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_Samšina\Desktop\"/>
    </mc:Choice>
  </mc:AlternateContent>
  <xr:revisionPtr revIDLastSave="0" documentId="13_ncr:1_{6B674451-8B2E-4D3D-AAA3-A5DA5C52C683}" xr6:coauthVersionLast="47" xr6:coauthVersionMax="47" xr10:uidLastSave="{00000000-0000-0000-0000-000000000000}"/>
  <bookViews>
    <workbookView xWindow="1515" yWindow="4005" windowWidth="18900" windowHeight="11055" xr2:uid="{772A91C3-219B-4A72-A056-95B2A5BC3159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I12" i="1" s="1"/>
  <c r="H13" i="1"/>
  <c r="I13" i="1" s="1"/>
  <c r="H14" i="1"/>
  <c r="I14" i="1" s="1"/>
  <c r="H15" i="1"/>
  <c r="I15" i="1" s="1"/>
  <c r="H16" i="1"/>
  <c r="H17" i="1"/>
  <c r="H18" i="1"/>
  <c r="I18" i="1" s="1"/>
  <c r="H19" i="1"/>
  <c r="H20" i="1"/>
  <c r="I20" i="1" s="1"/>
  <c r="H21" i="1"/>
  <c r="I21" i="1" s="1"/>
  <c r="H22" i="1"/>
  <c r="H23" i="1"/>
  <c r="I23" i="1" s="1"/>
  <c r="H24" i="1"/>
  <c r="H25" i="1"/>
  <c r="I25" i="1" s="1"/>
  <c r="H26" i="1"/>
  <c r="I26" i="1" s="1"/>
  <c r="H27" i="1"/>
  <c r="H28" i="1"/>
  <c r="I28" i="1" s="1"/>
  <c r="H29" i="1"/>
  <c r="H30" i="1"/>
  <c r="I30" i="1" s="1"/>
  <c r="H31" i="1"/>
  <c r="I31" i="1" s="1"/>
  <c r="H32" i="1"/>
  <c r="I32" i="1" s="1"/>
  <c r="H33" i="1"/>
  <c r="I33" i="1" s="1"/>
  <c r="H34" i="1"/>
  <c r="I34" i="1" s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I47" i="1" s="1"/>
  <c r="H48" i="1"/>
  <c r="I48" i="1" s="1"/>
  <c r="H49" i="1"/>
  <c r="I49" i="1" s="1"/>
  <c r="H50" i="1"/>
  <c r="H51" i="1"/>
  <c r="H52" i="1"/>
  <c r="H53" i="1"/>
  <c r="H54" i="1"/>
  <c r="H55" i="1"/>
  <c r="I55" i="1" s="1"/>
  <c r="H56" i="1"/>
  <c r="I56" i="1" s="1"/>
  <c r="H57" i="1"/>
  <c r="I57" i="1" s="1"/>
  <c r="H58" i="1"/>
  <c r="H59" i="1"/>
  <c r="I59" i="1" s="1"/>
  <c r="H60" i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H77" i="1"/>
  <c r="I27" i="1"/>
  <c r="I19" i="1"/>
  <c r="I29" i="1"/>
  <c r="I16" i="1"/>
  <c r="I8" i="1"/>
  <c r="I9" i="1"/>
  <c r="I10" i="1"/>
  <c r="I11" i="1"/>
  <c r="I17" i="1"/>
  <c r="I22" i="1"/>
  <c r="I24" i="1"/>
  <c r="I35" i="1"/>
  <c r="I36" i="1"/>
  <c r="I37" i="1"/>
  <c r="I38" i="1"/>
  <c r="I39" i="1"/>
  <c r="I40" i="1"/>
  <c r="I41" i="1"/>
  <c r="I42" i="1"/>
  <c r="I43" i="1"/>
  <c r="I44" i="1"/>
  <c r="I45" i="1"/>
  <c r="I46" i="1"/>
  <c r="I50" i="1"/>
  <c r="I51" i="1"/>
  <c r="I52" i="1"/>
  <c r="I53" i="1"/>
  <c r="I54" i="1"/>
  <c r="I58" i="1"/>
  <c r="I60" i="1"/>
  <c r="I7" i="1"/>
  <c r="I77" i="1" l="1"/>
</calcChain>
</file>

<file path=xl/sharedStrings.xml><?xml version="1.0" encoding="utf-8"?>
<sst xmlns="http://schemas.openxmlformats.org/spreadsheetml/2006/main" count="80" uniqueCount="79">
  <si>
    <t>číslo účtu : 8227541/0100</t>
  </si>
  <si>
    <t>PŘÍJMENÍ</t>
  </si>
  <si>
    <t>STAV          6/2020</t>
  </si>
  <si>
    <t>STAV 11/2020</t>
  </si>
  <si>
    <t>SPOTŘEBA</t>
  </si>
  <si>
    <t>ČÁSTKA K ÚHRADĚ</t>
  </si>
  <si>
    <t>Variabilní symbol</t>
  </si>
  <si>
    <t>Ambrož Vladimír</t>
  </si>
  <si>
    <t>Bauer František</t>
  </si>
  <si>
    <t>Bernatová Alena</t>
  </si>
  <si>
    <t>Bernat Lukáš</t>
  </si>
  <si>
    <t>Brusák Stanislav</t>
  </si>
  <si>
    <t xml:space="preserve">Bytovka </t>
  </si>
  <si>
    <t>Cimbál Milan</t>
  </si>
  <si>
    <t xml:space="preserve">Drbohlav František </t>
  </si>
  <si>
    <t xml:space="preserve">Dvořáková Radka, </t>
  </si>
  <si>
    <t>Fiala Milan</t>
  </si>
  <si>
    <t xml:space="preserve">Fohlerová Milada </t>
  </si>
  <si>
    <t>Folprecht Jaroslav</t>
  </si>
  <si>
    <t xml:space="preserve">Greško Michal </t>
  </si>
  <si>
    <t>Havelková Jaroslava</t>
  </si>
  <si>
    <t>Helikar Jaromír</t>
  </si>
  <si>
    <t xml:space="preserve">Hovádko Jiří </t>
  </si>
  <si>
    <t xml:space="preserve">Hylmar </t>
  </si>
  <si>
    <t>Ernsten Hedvika</t>
  </si>
  <si>
    <t>Janovský František</t>
  </si>
  <si>
    <t xml:space="preserve">Jakubec </t>
  </si>
  <si>
    <t xml:space="preserve">Ječný František </t>
  </si>
  <si>
    <t xml:space="preserve">Jedlička Ladislav </t>
  </si>
  <si>
    <t>Karban Jan</t>
  </si>
  <si>
    <t xml:space="preserve">Karban Miloš </t>
  </si>
  <si>
    <t xml:space="preserve">Karban Aleš </t>
  </si>
  <si>
    <t>Karban Josef</t>
  </si>
  <si>
    <t xml:space="preserve">Knížek Jiří </t>
  </si>
  <si>
    <t>Kopřiva Miloš</t>
  </si>
  <si>
    <t>Kovanda Ladislav</t>
  </si>
  <si>
    <t>Krausová</t>
  </si>
  <si>
    <t>Kravín Samšina</t>
  </si>
  <si>
    <t>Krejčová Marie</t>
  </si>
  <si>
    <t xml:space="preserve">Krupička </t>
  </si>
  <si>
    <t>Kučerová Marie</t>
  </si>
  <si>
    <t>Kverek</t>
  </si>
  <si>
    <t>Lamač Ladislav</t>
  </si>
  <si>
    <t>Lhota Milan</t>
  </si>
  <si>
    <t>Maštálka Jaroslav</t>
  </si>
  <si>
    <t xml:space="preserve">Mizera Jan </t>
  </si>
  <si>
    <t xml:space="preserve">Nováček Jiří </t>
  </si>
  <si>
    <t xml:space="preserve">Paulů Josef </t>
  </si>
  <si>
    <t>Pažout Pavel</t>
  </si>
  <si>
    <t xml:space="preserve">Peterka </t>
  </si>
  <si>
    <t>Restaurace</t>
  </si>
  <si>
    <t>Spiwok</t>
  </si>
  <si>
    <t>Stránský Václav ml</t>
  </si>
  <si>
    <t>Stránský Václav st.</t>
  </si>
  <si>
    <t>Studený František</t>
  </si>
  <si>
    <t>Sudek Josef</t>
  </si>
  <si>
    <t>Svobodová Blanka</t>
  </si>
  <si>
    <t>Šittavanc</t>
  </si>
  <si>
    <t xml:space="preserve">Štěrba Karel </t>
  </si>
  <si>
    <t xml:space="preserve">Špígl Dan </t>
  </si>
  <si>
    <t>Šveda Martin</t>
  </si>
  <si>
    <t xml:space="preserve">Těšínský Miroslav </t>
  </si>
  <si>
    <t>Tupáček Vratislav</t>
  </si>
  <si>
    <t xml:space="preserve">Ulrich Miroslav </t>
  </si>
  <si>
    <t>Vaníček Lukáš</t>
  </si>
  <si>
    <t>Voda st.</t>
  </si>
  <si>
    <t xml:space="preserve">Voda ml. </t>
  </si>
  <si>
    <t>Zahrádková</t>
  </si>
  <si>
    <t>Zikmund Petr</t>
  </si>
  <si>
    <t>Ransdorfová</t>
  </si>
  <si>
    <t>CELKEM</t>
  </si>
  <si>
    <t>STAV        6 /2021</t>
  </si>
  <si>
    <t>Chládek</t>
  </si>
  <si>
    <t>Jandová</t>
  </si>
  <si>
    <t>Fuksová</t>
  </si>
  <si>
    <t>Fryntová Šárka</t>
  </si>
  <si>
    <t>Franzkiová</t>
  </si>
  <si>
    <t>Samšina 11/2021</t>
  </si>
  <si>
    <t>STAV          11 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</si>
</sst>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4" fontId="3" fillId="0" borderId="8" xfId="1" applyFont="1" applyBorder="1"/>
    <xf numFmtId="0" fontId="0" fillId="0" borderId="8" xfId="0" applyBorder="1"/>
    <xf numFmtId="0" fontId="0" fillId="0" borderId="9" xfId="0" applyBorder="1"/>
    <xf numFmtId="0" fontId="4" fillId="0" borderId="7" xfId="0" applyFont="1" applyBorder="1"/>
    <xf numFmtId="0" fontId="4" fillId="0" borderId="0" xfId="0" applyFont="1"/>
    <xf numFmtId="0" fontId="4" fillId="0" borderId="9" xfId="0" applyFont="1" applyBorder="1"/>
    <xf numFmtId="0" fontId="0" fillId="0" borderId="10" xfId="0" applyBorder="1"/>
    <xf numFmtId="0" fontId="0" fillId="2" borderId="0" xfId="0" applyFill="1"/>
    <xf numFmtId="0" fontId="0" fillId="3" borderId="0" xfId="0" applyFill="1"/>
    <xf numFmtId="0" fontId="5" fillId="0" borderId="0" xfId="0" applyFont="1"/>
    <xf numFmtId="0" fontId="6" fillId="0" borderId="0" xfId="0" applyFo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90945-B6FA-43CC-8293-93327F3F28EB}">
  <dimension ref="B2:K78"/>
  <sheetViews>
    <sheetView tabSelected="1" topLeftCell="A4" workbookViewId="0">
      <selection activeCell="H16" sqref="H16"/>
    </sheetView>
  </sheetViews>
  <sheetFormatPr defaultRowHeight="15" x14ac:dyDescent="0.25"/>
  <cols>
    <col min="8" max="8" width="12.28515625" customWidth="1"/>
    <col min="9" max="9" width="16.85546875" customWidth="1"/>
    <col min="11" max="11" width="15.28515625" customWidth="1"/>
  </cols>
  <sheetData>
    <row r="2" spans="2:11" x14ac:dyDescent="0.25">
      <c r="B2" t="s">
        <v>77</v>
      </c>
    </row>
    <row r="3" spans="2:11" ht="26.25" x14ac:dyDescent="0.4">
      <c r="C3" s="1" t="s">
        <v>0</v>
      </c>
      <c r="E3" s="1"/>
      <c r="F3" s="1"/>
      <c r="G3" s="1"/>
      <c r="H3" s="1"/>
    </row>
    <row r="4" spans="2:11" ht="15.75" thickBot="1" x14ac:dyDescent="0.3"/>
    <row r="5" spans="2:11" ht="30" x14ac:dyDescent="0.25">
      <c r="B5" s="2" t="s">
        <v>1</v>
      </c>
      <c r="C5" s="3"/>
      <c r="D5" s="4" t="s">
        <v>2</v>
      </c>
      <c r="E5" s="4" t="s">
        <v>3</v>
      </c>
      <c r="F5" s="4" t="s">
        <v>71</v>
      </c>
      <c r="G5" s="4" t="s">
        <v>78</v>
      </c>
      <c r="H5" s="3" t="s">
        <v>4</v>
      </c>
      <c r="I5" s="5" t="s">
        <v>5</v>
      </c>
      <c r="J5" s="3"/>
      <c r="K5" s="5" t="s">
        <v>6</v>
      </c>
    </row>
    <row r="6" spans="2:11" ht="15.75" thickBot="1" x14ac:dyDescent="0.3">
      <c r="B6" s="6"/>
      <c r="C6" s="7"/>
      <c r="D6" s="7"/>
      <c r="E6" s="7"/>
      <c r="F6" s="7"/>
      <c r="G6" s="7"/>
      <c r="H6" s="7"/>
      <c r="I6" s="8"/>
      <c r="J6" s="7"/>
      <c r="K6" s="8"/>
    </row>
    <row r="7" spans="2:11" x14ac:dyDescent="0.25">
      <c r="B7" s="9" t="s">
        <v>7</v>
      </c>
      <c r="D7">
        <v>298</v>
      </c>
      <c r="E7">
        <v>328</v>
      </c>
      <c r="F7">
        <v>350</v>
      </c>
      <c r="G7">
        <v>374</v>
      </c>
      <c r="H7">
        <f t="shared" ref="H7:H71" si="0">SUM(G7-F7)</f>
        <v>24</v>
      </c>
      <c r="I7" s="10">
        <f t="shared" ref="I7:I38" si="1">SUM(H:H*20)</f>
        <v>480</v>
      </c>
      <c r="K7" s="11">
        <v>2310010029</v>
      </c>
    </row>
    <row r="8" spans="2:11" x14ac:dyDescent="0.25">
      <c r="B8" s="9" t="s">
        <v>8</v>
      </c>
      <c r="D8">
        <v>146</v>
      </c>
      <c r="E8">
        <v>173</v>
      </c>
      <c r="F8">
        <v>173</v>
      </c>
      <c r="G8">
        <v>189</v>
      </c>
      <c r="H8">
        <f t="shared" si="0"/>
        <v>16</v>
      </c>
      <c r="I8" s="10">
        <f t="shared" si="1"/>
        <v>320</v>
      </c>
      <c r="K8" s="11">
        <v>2310010044</v>
      </c>
    </row>
    <row r="9" spans="2:11" x14ac:dyDescent="0.25">
      <c r="B9" s="9" t="s">
        <v>9</v>
      </c>
      <c r="D9">
        <v>511</v>
      </c>
      <c r="E9">
        <v>544</v>
      </c>
      <c r="F9">
        <v>563</v>
      </c>
      <c r="G9">
        <v>583</v>
      </c>
      <c r="H9">
        <f t="shared" si="0"/>
        <v>20</v>
      </c>
      <c r="I9" s="10">
        <f t="shared" si="1"/>
        <v>400</v>
      </c>
      <c r="K9" s="11">
        <v>2310010010</v>
      </c>
    </row>
    <row r="10" spans="2:11" x14ac:dyDescent="0.25">
      <c r="B10" s="9" t="s">
        <v>10</v>
      </c>
      <c r="D10">
        <v>38</v>
      </c>
      <c r="E10">
        <v>83</v>
      </c>
      <c r="F10">
        <v>119</v>
      </c>
      <c r="G10">
        <v>171</v>
      </c>
      <c r="H10">
        <f t="shared" si="0"/>
        <v>52</v>
      </c>
      <c r="I10" s="10">
        <f t="shared" si="1"/>
        <v>1040</v>
      </c>
      <c r="K10" s="11"/>
    </row>
    <row r="11" spans="2:11" x14ac:dyDescent="0.25">
      <c r="B11" s="9" t="s">
        <v>11</v>
      </c>
      <c r="D11">
        <v>10</v>
      </c>
      <c r="E11">
        <v>10</v>
      </c>
      <c r="F11">
        <v>10</v>
      </c>
      <c r="G11">
        <v>10</v>
      </c>
      <c r="H11">
        <f t="shared" si="0"/>
        <v>0</v>
      </c>
      <c r="I11" s="10">
        <f t="shared" si="1"/>
        <v>0</v>
      </c>
      <c r="K11" s="11">
        <v>2310010023</v>
      </c>
    </row>
    <row r="12" spans="2:11" x14ac:dyDescent="0.25">
      <c r="B12" s="9" t="s">
        <v>12</v>
      </c>
      <c r="D12">
        <v>2828</v>
      </c>
      <c r="E12">
        <v>3011</v>
      </c>
      <c r="F12">
        <v>3349</v>
      </c>
      <c r="G12" s="20">
        <v>3542</v>
      </c>
      <c r="H12">
        <f t="shared" si="0"/>
        <v>193</v>
      </c>
      <c r="I12" s="10">
        <f t="shared" si="1"/>
        <v>3860</v>
      </c>
      <c r="K12" s="11">
        <v>2310010018</v>
      </c>
    </row>
    <row r="13" spans="2:11" x14ac:dyDescent="0.25">
      <c r="B13" s="9" t="s">
        <v>13</v>
      </c>
      <c r="D13">
        <v>220</v>
      </c>
      <c r="E13">
        <v>258</v>
      </c>
      <c r="F13">
        <v>330</v>
      </c>
      <c r="G13" s="20">
        <v>367</v>
      </c>
      <c r="H13">
        <f t="shared" si="0"/>
        <v>37</v>
      </c>
      <c r="I13" s="10">
        <f t="shared" si="1"/>
        <v>740</v>
      </c>
      <c r="K13" s="11">
        <v>2310040019</v>
      </c>
    </row>
    <row r="14" spans="2:11" x14ac:dyDescent="0.25">
      <c r="B14" s="9" t="s">
        <v>14</v>
      </c>
      <c r="D14">
        <v>988</v>
      </c>
      <c r="E14">
        <v>1044</v>
      </c>
      <c r="F14">
        <v>1122</v>
      </c>
      <c r="G14">
        <v>1165</v>
      </c>
      <c r="H14">
        <f t="shared" si="0"/>
        <v>43</v>
      </c>
      <c r="I14" s="10">
        <f t="shared" si="1"/>
        <v>860</v>
      </c>
      <c r="K14" s="11">
        <v>2310010063</v>
      </c>
    </row>
    <row r="15" spans="2:11" x14ac:dyDescent="0.25">
      <c r="B15" s="9" t="s">
        <v>15</v>
      </c>
      <c r="D15">
        <v>593</v>
      </c>
      <c r="E15">
        <v>634</v>
      </c>
      <c r="F15">
        <v>713</v>
      </c>
      <c r="G15" s="20">
        <v>787</v>
      </c>
      <c r="H15">
        <f t="shared" si="0"/>
        <v>74</v>
      </c>
      <c r="I15" s="10">
        <f t="shared" si="1"/>
        <v>1480</v>
      </c>
      <c r="K15" s="11">
        <v>2310010078</v>
      </c>
    </row>
    <row r="16" spans="2:11" x14ac:dyDescent="0.25">
      <c r="B16" s="9" t="s">
        <v>16</v>
      </c>
      <c r="D16">
        <v>229</v>
      </c>
      <c r="E16">
        <v>258</v>
      </c>
      <c r="F16">
        <v>266</v>
      </c>
      <c r="G16">
        <v>302</v>
      </c>
      <c r="H16">
        <f t="shared" si="0"/>
        <v>36</v>
      </c>
      <c r="I16" s="10">
        <f t="shared" si="1"/>
        <v>720</v>
      </c>
      <c r="K16" s="11">
        <v>2310050028</v>
      </c>
    </row>
    <row r="17" spans="2:11" x14ac:dyDescent="0.25">
      <c r="B17" s="9" t="s">
        <v>17</v>
      </c>
      <c r="D17">
        <v>628</v>
      </c>
      <c r="E17">
        <v>724</v>
      </c>
      <c r="F17" s="17">
        <v>724</v>
      </c>
      <c r="G17">
        <v>923</v>
      </c>
      <c r="H17">
        <f t="shared" si="0"/>
        <v>199</v>
      </c>
      <c r="I17" s="10">
        <f t="shared" si="1"/>
        <v>3980</v>
      </c>
      <c r="K17" s="11">
        <v>2310010064</v>
      </c>
    </row>
    <row r="18" spans="2:11" x14ac:dyDescent="0.25">
      <c r="B18" s="9" t="s">
        <v>18</v>
      </c>
      <c r="D18">
        <v>164</v>
      </c>
      <c r="E18">
        <v>190</v>
      </c>
      <c r="F18">
        <v>202</v>
      </c>
      <c r="G18">
        <v>224</v>
      </c>
      <c r="H18">
        <f t="shared" si="0"/>
        <v>22</v>
      </c>
      <c r="I18" s="10">
        <f t="shared" si="1"/>
        <v>440</v>
      </c>
      <c r="K18" s="11">
        <v>2310010003</v>
      </c>
    </row>
    <row r="19" spans="2:11" x14ac:dyDescent="0.25">
      <c r="B19" s="9" t="s">
        <v>75</v>
      </c>
      <c r="E19">
        <v>69</v>
      </c>
      <c r="F19">
        <v>93</v>
      </c>
      <c r="G19">
        <v>98</v>
      </c>
      <c r="H19">
        <f t="shared" si="0"/>
        <v>5</v>
      </c>
      <c r="I19" s="10">
        <f t="shared" si="1"/>
        <v>100</v>
      </c>
      <c r="K19" s="11">
        <v>2310010013</v>
      </c>
    </row>
    <row r="20" spans="2:11" x14ac:dyDescent="0.25">
      <c r="B20" s="9" t="s">
        <v>19</v>
      </c>
      <c r="D20">
        <v>1560</v>
      </c>
      <c r="E20">
        <v>1654</v>
      </c>
      <c r="F20">
        <v>1702</v>
      </c>
      <c r="G20">
        <v>1752</v>
      </c>
      <c r="H20">
        <f t="shared" si="0"/>
        <v>50</v>
      </c>
      <c r="I20" s="10">
        <f t="shared" si="1"/>
        <v>1000</v>
      </c>
      <c r="K20" s="11">
        <v>2310010068</v>
      </c>
    </row>
    <row r="21" spans="2:11" x14ac:dyDescent="0.25">
      <c r="B21" s="9" t="s">
        <v>20</v>
      </c>
      <c r="D21">
        <v>112</v>
      </c>
      <c r="E21">
        <v>124</v>
      </c>
      <c r="F21">
        <v>158</v>
      </c>
      <c r="G21" s="19">
        <v>158</v>
      </c>
      <c r="H21">
        <f t="shared" si="0"/>
        <v>0</v>
      </c>
      <c r="I21" s="10">
        <f t="shared" si="1"/>
        <v>0</v>
      </c>
      <c r="K21" s="11">
        <v>2310040012</v>
      </c>
    </row>
    <row r="22" spans="2:11" x14ac:dyDescent="0.25">
      <c r="B22" s="9" t="s">
        <v>21</v>
      </c>
      <c r="D22">
        <v>740</v>
      </c>
      <c r="E22">
        <v>740</v>
      </c>
      <c r="F22">
        <v>891</v>
      </c>
      <c r="G22">
        <v>944</v>
      </c>
      <c r="H22">
        <f t="shared" si="0"/>
        <v>53</v>
      </c>
      <c r="I22" s="10">
        <f t="shared" si="1"/>
        <v>1060</v>
      </c>
      <c r="K22" s="11">
        <v>2310010070</v>
      </c>
    </row>
    <row r="23" spans="2:11" x14ac:dyDescent="0.25">
      <c r="B23" s="9" t="s">
        <v>22</v>
      </c>
      <c r="D23">
        <v>411</v>
      </c>
      <c r="E23">
        <v>436</v>
      </c>
      <c r="F23">
        <v>473</v>
      </c>
      <c r="G23">
        <v>494</v>
      </c>
      <c r="H23">
        <f t="shared" si="0"/>
        <v>21</v>
      </c>
      <c r="I23" s="10">
        <f t="shared" si="1"/>
        <v>420</v>
      </c>
      <c r="K23" s="11">
        <v>2310010050</v>
      </c>
    </row>
    <row r="24" spans="2:11" x14ac:dyDescent="0.25">
      <c r="B24" s="9" t="s">
        <v>23</v>
      </c>
      <c r="D24">
        <v>44</v>
      </c>
      <c r="E24">
        <v>56</v>
      </c>
      <c r="F24">
        <v>61</v>
      </c>
      <c r="G24" s="19">
        <v>61</v>
      </c>
      <c r="H24">
        <f t="shared" si="0"/>
        <v>0</v>
      </c>
      <c r="I24" s="10">
        <f t="shared" si="1"/>
        <v>0</v>
      </c>
      <c r="K24" s="11">
        <v>2310050030</v>
      </c>
    </row>
    <row r="25" spans="2:11" x14ac:dyDescent="0.25">
      <c r="B25" s="9" t="s">
        <v>72</v>
      </c>
      <c r="F25">
        <v>0</v>
      </c>
      <c r="G25">
        <v>27</v>
      </c>
      <c r="H25">
        <f t="shared" si="0"/>
        <v>27</v>
      </c>
      <c r="I25" s="10">
        <f t="shared" si="1"/>
        <v>540</v>
      </c>
      <c r="K25" s="11">
        <v>2310040003</v>
      </c>
    </row>
    <row r="26" spans="2:11" x14ac:dyDescent="0.25">
      <c r="B26" s="9" t="s">
        <v>24</v>
      </c>
      <c r="D26">
        <v>631</v>
      </c>
      <c r="E26">
        <v>668</v>
      </c>
      <c r="F26">
        <v>668</v>
      </c>
      <c r="G26" s="17">
        <v>786</v>
      </c>
      <c r="H26">
        <f t="shared" si="0"/>
        <v>118</v>
      </c>
      <c r="I26" s="10">
        <f t="shared" si="1"/>
        <v>2360</v>
      </c>
      <c r="K26" s="11">
        <v>2310010049</v>
      </c>
    </row>
    <row r="27" spans="2:11" x14ac:dyDescent="0.25">
      <c r="B27" s="9" t="s">
        <v>76</v>
      </c>
      <c r="D27">
        <v>810</v>
      </c>
      <c r="E27">
        <v>852</v>
      </c>
      <c r="F27">
        <v>933</v>
      </c>
      <c r="G27">
        <v>990</v>
      </c>
      <c r="H27">
        <f t="shared" si="0"/>
        <v>57</v>
      </c>
      <c r="I27" s="10">
        <f t="shared" si="1"/>
        <v>1140</v>
      </c>
      <c r="K27" s="11">
        <v>2310010007</v>
      </c>
    </row>
    <row r="28" spans="2:11" x14ac:dyDescent="0.25">
      <c r="B28" s="9" t="s">
        <v>74</v>
      </c>
      <c r="E28">
        <v>312</v>
      </c>
      <c r="F28">
        <v>329</v>
      </c>
      <c r="G28">
        <v>349</v>
      </c>
      <c r="H28">
        <f t="shared" si="0"/>
        <v>20</v>
      </c>
      <c r="I28" s="10">
        <f t="shared" si="1"/>
        <v>400</v>
      </c>
      <c r="K28" s="11"/>
    </row>
    <row r="29" spans="2:11" x14ac:dyDescent="0.25">
      <c r="B29" s="9" t="s">
        <v>73</v>
      </c>
      <c r="E29">
        <v>23</v>
      </c>
      <c r="F29">
        <v>40</v>
      </c>
      <c r="G29" s="19">
        <v>40</v>
      </c>
      <c r="H29">
        <f t="shared" si="0"/>
        <v>0</v>
      </c>
      <c r="I29" s="10">
        <f t="shared" si="1"/>
        <v>0</v>
      </c>
      <c r="K29" s="11">
        <v>2310050026</v>
      </c>
    </row>
    <row r="30" spans="2:11" x14ac:dyDescent="0.25">
      <c r="B30" s="9" t="s">
        <v>25</v>
      </c>
      <c r="D30">
        <v>300</v>
      </c>
      <c r="E30">
        <v>316</v>
      </c>
      <c r="F30">
        <v>333</v>
      </c>
      <c r="G30" s="20">
        <v>349</v>
      </c>
      <c r="H30">
        <f t="shared" si="0"/>
        <v>16</v>
      </c>
      <c r="I30" s="10">
        <f t="shared" si="1"/>
        <v>320</v>
      </c>
      <c r="K30" s="11">
        <v>2310010036</v>
      </c>
    </row>
    <row r="31" spans="2:11" x14ac:dyDescent="0.25">
      <c r="B31" s="9" t="s">
        <v>26</v>
      </c>
      <c r="D31">
        <v>185</v>
      </c>
      <c r="E31">
        <v>185</v>
      </c>
      <c r="F31">
        <v>190</v>
      </c>
      <c r="G31" s="20">
        <v>207</v>
      </c>
      <c r="H31">
        <f t="shared" si="0"/>
        <v>17</v>
      </c>
      <c r="I31" s="10">
        <f t="shared" si="1"/>
        <v>340</v>
      </c>
      <c r="K31" s="11">
        <v>2310010077</v>
      </c>
    </row>
    <row r="32" spans="2:11" x14ac:dyDescent="0.25">
      <c r="B32" s="9" t="s">
        <v>27</v>
      </c>
      <c r="D32">
        <v>2290</v>
      </c>
      <c r="E32">
        <v>2373</v>
      </c>
      <c r="F32">
        <v>2500</v>
      </c>
      <c r="G32">
        <v>2582</v>
      </c>
      <c r="H32">
        <f t="shared" si="0"/>
        <v>82</v>
      </c>
      <c r="I32" s="10">
        <f t="shared" si="1"/>
        <v>1640</v>
      </c>
      <c r="K32" s="11">
        <v>2310010047</v>
      </c>
    </row>
    <row r="33" spans="2:11" x14ac:dyDescent="0.25">
      <c r="B33" s="9" t="s">
        <v>28</v>
      </c>
      <c r="D33">
        <v>482</v>
      </c>
      <c r="E33">
        <v>511</v>
      </c>
      <c r="F33">
        <v>561</v>
      </c>
      <c r="G33" s="20">
        <v>586</v>
      </c>
      <c r="H33">
        <f t="shared" si="0"/>
        <v>25</v>
      </c>
      <c r="I33" s="10">
        <f t="shared" si="1"/>
        <v>500</v>
      </c>
      <c r="K33" s="11">
        <v>2310030005</v>
      </c>
    </row>
    <row r="34" spans="2:11" x14ac:dyDescent="0.25">
      <c r="B34" s="9" t="s">
        <v>29</v>
      </c>
      <c r="D34">
        <v>872</v>
      </c>
      <c r="E34">
        <v>905</v>
      </c>
      <c r="F34">
        <v>970</v>
      </c>
      <c r="G34">
        <v>1005</v>
      </c>
      <c r="H34">
        <f t="shared" si="0"/>
        <v>35</v>
      </c>
      <c r="I34" s="10">
        <f t="shared" si="1"/>
        <v>700</v>
      </c>
      <c r="K34" s="11">
        <v>2310010058</v>
      </c>
    </row>
    <row r="35" spans="2:11" x14ac:dyDescent="0.25">
      <c r="B35" s="9" t="s">
        <v>30</v>
      </c>
      <c r="D35">
        <v>546</v>
      </c>
      <c r="E35">
        <v>589</v>
      </c>
      <c r="F35">
        <v>656</v>
      </c>
      <c r="G35">
        <v>692</v>
      </c>
      <c r="H35">
        <f t="shared" si="0"/>
        <v>36</v>
      </c>
      <c r="I35" s="10">
        <f t="shared" si="1"/>
        <v>720</v>
      </c>
      <c r="K35" s="11">
        <v>2310010065</v>
      </c>
    </row>
    <row r="36" spans="2:11" x14ac:dyDescent="0.25">
      <c r="B36" s="9" t="s">
        <v>31</v>
      </c>
      <c r="D36">
        <v>442</v>
      </c>
      <c r="E36">
        <v>453</v>
      </c>
      <c r="F36" s="18">
        <v>471</v>
      </c>
      <c r="G36">
        <v>483</v>
      </c>
      <c r="H36">
        <f t="shared" si="0"/>
        <v>12</v>
      </c>
      <c r="I36" s="10">
        <f t="shared" si="1"/>
        <v>240</v>
      </c>
      <c r="K36" s="11">
        <v>2310010067</v>
      </c>
    </row>
    <row r="37" spans="2:11" x14ac:dyDescent="0.25">
      <c r="B37" s="9" t="s">
        <v>32</v>
      </c>
      <c r="D37">
        <v>140</v>
      </c>
      <c r="E37">
        <v>167</v>
      </c>
      <c r="F37">
        <v>190</v>
      </c>
      <c r="G37" s="19">
        <v>190</v>
      </c>
      <c r="H37">
        <f t="shared" si="0"/>
        <v>0</v>
      </c>
      <c r="I37" s="10">
        <f t="shared" si="1"/>
        <v>0</v>
      </c>
      <c r="K37" s="11">
        <v>2310040013</v>
      </c>
    </row>
    <row r="38" spans="2:11" x14ac:dyDescent="0.25">
      <c r="B38" s="9" t="s">
        <v>33</v>
      </c>
      <c r="D38">
        <v>1316</v>
      </c>
      <c r="E38">
        <v>1385</v>
      </c>
      <c r="F38">
        <v>1509</v>
      </c>
      <c r="G38" s="20">
        <v>1588</v>
      </c>
      <c r="H38">
        <f t="shared" si="0"/>
        <v>79</v>
      </c>
      <c r="I38" s="10">
        <f t="shared" si="1"/>
        <v>1580</v>
      </c>
      <c r="K38" s="11">
        <v>2310030004</v>
      </c>
    </row>
    <row r="39" spans="2:11" x14ac:dyDescent="0.25">
      <c r="B39" s="9" t="s">
        <v>34</v>
      </c>
      <c r="D39">
        <v>464</v>
      </c>
      <c r="E39">
        <v>487</v>
      </c>
      <c r="F39">
        <v>526</v>
      </c>
      <c r="G39">
        <v>557</v>
      </c>
      <c r="H39">
        <f t="shared" si="0"/>
        <v>31</v>
      </c>
      <c r="I39" s="10">
        <f t="shared" ref="I39:I70" si="2">SUM(H:H*20)</f>
        <v>620</v>
      </c>
      <c r="K39" s="11">
        <v>2310010051</v>
      </c>
    </row>
    <row r="40" spans="2:11" x14ac:dyDescent="0.25">
      <c r="B40" s="9" t="s">
        <v>35</v>
      </c>
      <c r="D40">
        <v>578</v>
      </c>
      <c r="E40">
        <v>578</v>
      </c>
      <c r="F40">
        <v>605</v>
      </c>
      <c r="G40" s="20">
        <v>635</v>
      </c>
      <c r="H40">
        <f t="shared" si="0"/>
        <v>30</v>
      </c>
      <c r="I40" s="10">
        <f t="shared" si="2"/>
        <v>600</v>
      </c>
      <c r="K40" s="11">
        <v>2310010024</v>
      </c>
    </row>
    <row r="41" spans="2:11" x14ac:dyDescent="0.25">
      <c r="B41" s="9" t="s">
        <v>36</v>
      </c>
      <c r="D41">
        <v>1249</v>
      </c>
      <c r="E41">
        <v>1328</v>
      </c>
      <c r="F41">
        <v>1475</v>
      </c>
      <c r="G41">
        <v>1568</v>
      </c>
      <c r="H41">
        <f t="shared" si="0"/>
        <v>93</v>
      </c>
      <c r="I41" s="10">
        <f t="shared" si="2"/>
        <v>1860</v>
      </c>
      <c r="K41" s="11">
        <v>2310010071</v>
      </c>
    </row>
    <row r="42" spans="2:11" x14ac:dyDescent="0.25">
      <c r="B42" s="9" t="s">
        <v>37</v>
      </c>
      <c r="D42">
        <v>48881</v>
      </c>
      <c r="E42">
        <v>51008</v>
      </c>
      <c r="F42">
        <v>54178</v>
      </c>
      <c r="G42" s="20">
        <v>56437</v>
      </c>
      <c r="H42">
        <f t="shared" si="0"/>
        <v>2259</v>
      </c>
      <c r="I42" s="10">
        <f t="shared" si="2"/>
        <v>45180</v>
      </c>
      <c r="K42" s="11"/>
    </row>
    <row r="43" spans="2:11" x14ac:dyDescent="0.25">
      <c r="B43" s="9" t="s">
        <v>38</v>
      </c>
      <c r="D43">
        <v>246</v>
      </c>
      <c r="E43">
        <v>279</v>
      </c>
      <c r="F43">
        <v>303</v>
      </c>
      <c r="G43">
        <v>324</v>
      </c>
      <c r="H43">
        <f t="shared" si="0"/>
        <v>21</v>
      </c>
      <c r="I43" s="10">
        <f t="shared" si="2"/>
        <v>420</v>
      </c>
      <c r="K43" s="11">
        <v>2310010005</v>
      </c>
    </row>
    <row r="44" spans="2:11" x14ac:dyDescent="0.25">
      <c r="B44" s="9" t="s">
        <v>39</v>
      </c>
      <c r="D44">
        <v>201</v>
      </c>
      <c r="E44">
        <v>212</v>
      </c>
      <c r="F44">
        <v>222</v>
      </c>
      <c r="G44">
        <v>238</v>
      </c>
      <c r="H44">
        <f t="shared" si="0"/>
        <v>16</v>
      </c>
      <c r="I44" s="10">
        <f t="shared" si="2"/>
        <v>320</v>
      </c>
      <c r="K44" s="11">
        <v>2310010004</v>
      </c>
    </row>
    <row r="45" spans="2:11" x14ac:dyDescent="0.25">
      <c r="B45" s="9" t="s">
        <v>40</v>
      </c>
      <c r="D45">
        <v>868</v>
      </c>
      <c r="E45">
        <v>951</v>
      </c>
      <c r="F45">
        <v>1043</v>
      </c>
      <c r="G45">
        <v>1111</v>
      </c>
      <c r="H45">
        <f t="shared" si="0"/>
        <v>68</v>
      </c>
      <c r="I45" s="10">
        <f t="shared" si="2"/>
        <v>1360</v>
      </c>
      <c r="K45" s="11">
        <v>2310010048</v>
      </c>
    </row>
    <row r="46" spans="2:11" x14ac:dyDescent="0.25">
      <c r="B46" s="9" t="s">
        <v>41</v>
      </c>
      <c r="D46">
        <v>662</v>
      </c>
      <c r="E46">
        <v>724</v>
      </c>
      <c r="F46">
        <v>844</v>
      </c>
      <c r="G46">
        <v>920</v>
      </c>
      <c r="H46">
        <f t="shared" si="0"/>
        <v>76</v>
      </c>
      <c r="I46" s="10">
        <f t="shared" si="2"/>
        <v>1520</v>
      </c>
      <c r="K46" s="11">
        <v>2310010012</v>
      </c>
    </row>
    <row r="47" spans="2:11" x14ac:dyDescent="0.25">
      <c r="B47" s="9" t="s">
        <v>42</v>
      </c>
      <c r="D47">
        <v>114</v>
      </c>
      <c r="E47">
        <v>143</v>
      </c>
      <c r="F47">
        <v>146</v>
      </c>
      <c r="G47">
        <v>146</v>
      </c>
      <c r="H47">
        <f t="shared" si="0"/>
        <v>0</v>
      </c>
      <c r="I47" s="10">
        <f t="shared" si="2"/>
        <v>0</v>
      </c>
      <c r="K47" s="11">
        <v>2310010056</v>
      </c>
    </row>
    <row r="48" spans="2:11" x14ac:dyDescent="0.25">
      <c r="B48" s="9" t="s">
        <v>43</v>
      </c>
      <c r="D48">
        <v>622</v>
      </c>
      <c r="E48">
        <v>674</v>
      </c>
      <c r="F48">
        <v>757</v>
      </c>
      <c r="G48">
        <v>801</v>
      </c>
      <c r="H48">
        <f t="shared" si="0"/>
        <v>44</v>
      </c>
      <c r="I48" s="10">
        <f t="shared" si="2"/>
        <v>880</v>
      </c>
      <c r="K48" s="11">
        <v>2310010019</v>
      </c>
    </row>
    <row r="49" spans="2:11" x14ac:dyDescent="0.25">
      <c r="B49" s="9" t="s">
        <v>44</v>
      </c>
      <c r="D49">
        <v>653</v>
      </c>
      <c r="E49">
        <v>868</v>
      </c>
      <c r="F49">
        <v>924</v>
      </c>
      <c r="G49" s="20">
        <v>995</v>
      </c>
      <c r="H49">
        <f t="shared" si="0"/>
        <v>71</v>
      </c>
      <c r="I49" s="10">
        <f t="shared" si="2"/>
        <v>1420</v>
      </c>
      <c r="K49" s="11">
        <v>2310050027</v>
      </c>
    </row>
    <row r="50" spans="2:11" x14ac:dyDescent="0.25">
      <c r="B50" s="9" t="s">
        <v>45</v>
      </c>
      <c r="D50">
        <v>559</v>
      </c>
      <c r="E50">
        <v>601</v>
      </c>
      <c r="F50">
        <v>729</v>
      </c>
      <c r="G50">
        <v>783</v>
      </c>
      <c r="H50">
        <f t="shared" si="0"/>
        <v>54</v>
      </c>
      <c r="I50" s="10">
        <f t="shared" si="2"/>
        <v>1080</v>
      </c>
      <c r="K50" s="11">
        <v>2310010014</v>
      </c>
    </row>
    <row r="51" spans="2:11" x14ac:dyDescent="0.25">
      <c r="B51" s="9" t="s">
        <v>46</v>
      </c>
      <c r="D51">
        <v>961</v>
      </c>
      <c r="E51">
        <v>1035</v>
      </c>
      <c r="F51">
        <v>1153</v>
      </c>
      <c r="G51">
        <v>1229</v>
      </c>
      <c r="H51">
        <f t="shared" si="0"/>
        <v>76</v>
      </c>
      <c r="I51" s="10">
        <f t="shared" si="2"/>
        <v>1520</v>
      </c>
      <c r="K51" s="11">
        <v>2310010031</v>
      </c>
    </row>
    <row r="52" spans="2:11" x14ac:dyDescent="0.25">
      <c r="B52" s="9" t="s">
        <v>47</v>
      </c>
      <c r="D52">
        <v>234</v>
      </c>
      <c r="E52">
        <v>274</v>
      </c>
      <c r="F52">
        <v>295</v>
      </c>
      <c r="G52">
        <v>311</v>
      </c>
      <c r="H52">
        <f t="shared" si="0"/>
        <v>16</v>
      </c>
      <c r="I52" s="10">
        <f t="shared" si="2"/>
        <v>320</v>
      </c>
      <c r="K52" s="11">
        <v>2310010062</v>
      </c>
    </row>
    <row r="53" spans="2:11" x14ac:dyDescent="0.25">
      <c r="B53" s="9" t="s">
        <v>48</v>
      </c>
      <c r="D53">
        <v>641</v>
      </c>
      <c r="E53">
        <v>692</v>
      </c>
      <c r="F53" s="18">
        <v>796</v>
      </c>
      <c r="G53">
        <v>840</v>
      </c>
      <c r="H53">
        <f t="shared" si="0"/>
        <v>44</v>
      </c>
      <c r="I53" s="10">
        <f t="shared" si="2"/>
        <v>880</v>
      </c>
      <c r="K53" s="11">
        <v>2310010020</v>
      </c>
    </row>
    <row r="54" spans="2:11" x14ac:dyDescent="0.25">
      <c r="B54" s="9" t="s">
        <v>49</v>
      </c>
      <c r="D54">
        <v>158</v>
      </c>
      <c r="E54">
        <v>175</v>
      </c>
      <c r="F54">
        <v>180</v>
      </c>
      <c r="G54" s="19">
        <v>180</v>
      </c>
      <c r="H54">
        <f t="shared" si="0"/>
        <v>0</v>
      </c>
      <c r="I54" s="10">
        <f t="shared" si="2"/>
        <v>0</v>
      </c>
      <c r="K54" s="11">
        <v>2310040002</v>
      </c>
    </row>
    <row r="55" spans="2:11" x14ac:dyDescent="0.25">
      <c r="B55" s="9" t="s">
        <v>50</v>
      </c>
      <c r="D55">
        <v>690</v>
      </c>
      <c r="E55">
        <v>755</v>
      </c>
      <c r="F55">
        <v>871</v>
      </c>
      <c r="G55">
        <v>871</v>
      </c>
      <c r="H55">
        <f t="shared" si="0"/>
        <v>0</v>
      </c>
      <c r="I55" s="10">
        <f t="shared" si="2"/>
        <v>0</v>
      </c>
      <c r="K55" s="11">
        <v>2310010002</v>
      </c>
    </row>
    <row r="56" spans="2:11" x14ac:dyDescent="0.25">
      <c r="B56" s="9" t="s">
        <v>51</v>
      </c>
      <c r="D56">
        <v>96</v>
      </c>
      <c r="E56">
        <v>138</v>
      </c>
      <c r="F56">
        <v>138</v>
      </c>
      <c r="G56">
        <v>138</v>
      </c>
      <c r="H56">
        <f t="shared" si="0"/>
        <v>0</v>
      </c>
      <c r="I56" s="10">
        <f t="shared" si="2"/>
        <v>0</v>
      </c>
      <c r="K56" s="11">
        <v>2310010043</v>
      </c>
    </row>
    <row r="57" spans="2:11" x14ac:dyDescent="0.25">
      <c r="B57" s="9" t="s">
        <v>52</v>
      </c>
      <c r="D57">
        <v>1174</v>
      </c>
      <c r="E57">
        <v>1255</v>
      </c>
      <c r="F57">
        <v>1406</v>
      </c>
      <c r="G57">
        <v>1480</v>
      </c>
      <c r="H57">
        <f t="shared" si="0"/>
        <v>74</v>
      </c>
      <c r="I57" s="10">
        <f t="shared" si="2"/>
        <v>1480</v>
      </c>
      <c r="K57" s="11">
        <v>2310010069</v>
      </c>
    </row>
    <row r="58" spans="2:11" x14ac:dyDescent="0.25">
      <c r="B58" s="9" t="s">
        <v>53</v>
      </c>
      <c r="D58">
        <v>464</v>
      </c>
      <c r="E58">
        <v>495</v>
      </c>
      <c r="F58">
        <v>540</v>
      </c>
      <c r="G58">
        <v>565</v>
      </c>
      <c r="H58">
        <f t="shared" si="0"/>
        <v>25</v>
      </c>
      <c r="I58" s="10">
        <f t="shared" si="2"/>
        <v>500</v>
      </c>
      <c r="K58" s="11">
        <v>2310010060</v>
      </c>
    </row>
    <row r="59" spans="2:11" x14ac:dyDescent="0.25">
      <c r="B59" s="9" t="s">
        <v>54</v>
      </c>
      <c r="D59">
        <v>597</v>
      </c>
      <c r="E59">
        <v>617</v>
      </c>
      <c r="F59">
        <v>654</v>
      </c>
      <c r="G59">
        <v>678</v>
      </c>
      <c r="H59">
        <f t="shared" si="0"/>
        <v>24</v>
      </c>
      <c r="I59" s="10">
        <f t="shared" si="2"/>
        <v>480</v>
      </c>
      <c r="K59" s="11">
        <v>2310010034</v>
      </c>
    </row>
    <row r="60" spans="2:11" x14ac:dyDescent="0.25">
      <c r="B60" s="9" t="s">
        <v>55</v>
      </c>
      <c r="D60">
        <v>2270</v>
      </c>
      <c r="E60">
        <v>2292</v>
      </c>
      <c r="F60">
        <v>2292</v>
      </c>
      <c r="G60">
        <v>2292</v>
      </c>
      <c r="H60">
        <f t="shared" si="0"/>
        <v>0</v>
      </c>
      <c r="I60" s="10">
        <f t="shared" si="2"/>
        <v>0</v>
      </c>
      <c r="K60" s="11">
        <v>2310040005</v>
      </c>
    </row>
    <row r="61" spans="2:11" x14ac:dyDescent="0.25">
      <c r="B61" s="9" t="s">
        <v>55</v>
      </c>
      <c r="D61">
        <v>0</v>
      </c>
      <c r="E61">
        <v>79</v>
      </c>
      <c r="F61">
        <v>315</v>
      </c>
      <c r="G61" s="20">
        <v>440</v>
      </c>
      <c r="H61">
        <f t="shared" si="0"/>
        <v>125</v>
      </c>
      <c r="I61" s="10">
        <f t="shared" si="2"/>
        <v>2500</v>
      </c>
      <c r="K61" s="11">
        <v>2310040005</v>
      </c>
    </row>
    <row r="62" spans="2:11" x14ac:dyDescent="0.25">
      <c r="B62" s="9" t="s">
        <v>56</v>
      </c>
      <c r="D62">
        <v>326</v>
      </c>
      <c r="E62">
        <v>326</v>
      </c>
      <c r="F62">
        <v>326</v>
      </c>
      <c r="G62" s="19">
        <v>326</v>
      </c>
      <c r="H62">
        <f t="shared" si="0"/>
        <v>0</v>
      </c>
      <c r="I62" s="10">
        <f t="shared" si="2"/>
        <v>0</v>
      </c>
      <c r="K62" s="11">
        <v>2310010039</v>
      </c>
    </row>
    <row r="63" spans="2:11" x14ac:dyDescent="0.25">
      <c r="B63" s="9" t="s">
        <v>57</v>
      </c>
      <c r="D63">
        <v>510</v>
      </c>
      <c r="E63">
        <v>540</v>
      </c>
      <c r="F63" s="18">
        <v>590</v>
      </c>
      <c r="G63" s="19">
        <v>590</v>
      </c>
      <c r="H63">
        <f t="shared" si="0"/>
        <v>0</v>
      </c>
      <c r="I63" s="10">
        <f t="shared" si="2"/>
        <v>0</v>
      </c>
      <c r="K63" s="11">
        <v>2310010072</v>
      </c>
    </row>
    <row r="64" spans="2:11" x14ac:dyDescent="0.25">
      <c r="B64" s="9" t="s">
        <v>58</v>
      </c>
      <c r="D64">
        <v>84</v>
      </c>
      <c r="E64">
        <v>88</v>
      </c>
      <c r="F64">
        <v>113</v>
      </c>
      <c r="G64" s="20">
        <v>129</v>
      </c>
      <c r="H64">
        <f t="shared" si="0"/>
        <v>16</v>
      </c>
      <c r="I64" s="10">
        <f t="shared" si="2"/>
        <v>320</v>
      </c>
      <c r="K64" s="11">
        <v>2310040011</v>
      </c>
    </row>
    <row r="65" spans="2:11" x14ac:dyDescent="0.25">
      <c r="B65" s="9" t="s">
        <v>59</v>
      </c>
      <c r="D65">
        <v>98</v>
      </c>
      <c r="E65">
        <v>121</v>
      </c>
      <c r="F65">
        <v>121</v>
      </c>
      <c r="G65" s="20">
        <v>220</v>
      </c>
      <c r="H65">
        <f t="shared" si="0"/>
        <v>99</v>
      </c>
      <c r="I65" s="10">
        <f t="shared" si="2"/>
        <v>1980</v>
      </c>
      <c r="K65" s="11">
        <v>2310030002</v>
      </c>
    </row>
    <row r="66" spans="2:11" x14ac:dyDescent="0.25">
      <c r="B66" s="9" t="s">
        <v>60</v>
      </c>
      <c r="D66">
        <v>294</v>
      </c>
      <c r="E66">
        <v>314</v>
      </c>
      <c r="F66">
        <v>363</v>
      </c>
      <c r="G66" s="20">
        <v>419</v>
      </c>
      <c r="H66">
        <f t="shared" si="0"/>
        <v>56</v>
      </c>
      <c r="I66" s="10">
        <f t="shared" si="2"/>
        <v>1120</v>
      </c>
      <c r="K66" s="11">
        <v>2310010075</v>
      </c>
    </row>
    <row r="67" spans="2:11" x14ac:dyDescent="0.25">
      <c r="B67" s="9" t="s">
        <v>61</v>
      </c>
      <c r="D67">
        <v>714</v>
      </c>
      <c r="E67">
        <v>736</v>
      </c>
      <c r="F67">
        <v>773</v>
      </c>
      <c r="G67" s="20">
        <v>792</v>
      </c>
      <c r="H67">
        <f t="shared" si="0"/>
        <v>19</v>
      </c>
      <c r="I67" s="10">
        <f t="shared" si="2"/>
        <v>380</v>
      </c>
      <c r="K67" s="11">
        <v>2310030003</v>
      </c>
    </row>
    <row r="68" spans="2:11" x14ac:dyDescent="0.25">
      <c r="B68" s="9" t="s">
        <v>62</v>
      </c>
      <c r="D68">
        <v>568</v>
      </c>
      <c r="E68">
        <v>590</v>
      </c>
      <c r="F68">
        <v>628</v>
      </c>
      <c r="G68" s="20">
        <v>651</v>
      </c>
      <c r="H68">
        <f t="shared" si="0"/>
        <v>23</v>
      </c>
      <c r="I68" s="10">
        <f t="shared" si="2"/>
        <v>460</v>
      </c>
      <c r="K68" s="11">
        <v>2310040015</v>
      </c>
    </row>
    <row r="69" spans="2:11" x14ac:dyDescent="0.25">
      <c r="B69" s="9" t="s">
        <v>63</v>
      </c>
      <c r="D69">
        <v>1267</v>
      </c>
      <c r="E69">
        <v>1341</v>
      </c>
      <c r="F69">
        <v>1482</v>
      </c>
      <c r="G69" s="20">
        <v>1560</v>
      </c>
      <c r="H69">
        <f t="shared" si="0"/>
        <v>78</v>
      </c>
      <c r="I69" s="10">
        <f t="shared" si="2"/>
        <v>1560</v>
      </c>
      <c r="K69" s="11">
        <v>2310010061</v>
      </c>
    </row>
    <row r="70" spans="2:11" x14ac:dyDescent="0.25">
      <c r="B70" s="9" t="s">
        <v>64</v>
      </c>
      <c r="D70">
        <v>526</v>
      </c>
      <c r="E70">
        <v>586</v>
      </c>
      <c r="F70">
        <v>670</v>
      </c>
      <c r="G70" s="20">
        <v>714</v>
      </c>
      <c r="H70">
        <f t="shared" si="0"/>
        <v>44</v>
      </c>
      <c r="I70" s="10">
        <f t="shared" si="2"/>
        <v>880</v>
      </c>
      <c r="K70" s="11">
        <v>2310010074</v>
      </c>
    </row>
    <row r="71" spans="2:11" x14ac:dyDescent="0.25">
      <c r="B71" s="9" t="s">
        <v>65</v>
      </c>
      <c r="D71">
        <v>101</v>
      </c>
      <c r="E71">
        <v>111</v>
      </c>
      <c r="F71">
        <v>128</v>
      </c>
      <c r="G71">
        <v>138</v>
      </c>
      <c r="H71">
        <f t="shared" si="0"/>
        <v>10</v>
      </c>
      <c r="I71" s="10">
        <f t="shared" ref="I71:I75" si="3">SUM(H:H*20)</f>
        <v>200</v>
      </c>
      <c r="K71" s="11">
        <v>2310010006</v>
      </c>
    </row>
    <row r="72" spans="2:11" x14ac:dyDescent="0.25">
      <c r="B72" s="9" t="s">
        <v>66</v>
      </c>
      <c r="D72">
        <v>801</v>
      </c>
      <c r="E72">
        <v>845</v>
      </c>
      <c r="F72">
        <v>912</v>
      </c>
      <c r="G72">
        <v>937</v>
      </c>
      <c r="H72">
        <f t="shared" ref="H72:H77" si="4">SUM(G72-F72)</f>
        <v>25</v>
      </c>
      <c r="I72" s="10">
        <f t="shared" si="3"/>
        <v>500</v>
      </c>
      <c r="K72" s="11">
        <v>2310010066</v>
      </c>
    </row>
    <row r="73" spans="2:11" x14ac:dyDescent="0.25">
      <c r="B73" s="9" t="s">
        <v>67</v>
      </c>
      <c r="D73">
        <v>20</v>
      </c>
      <c r="E73">
        <v>40</v>
      </c>
      <c r="F73">
        <v>60</v>
      </c>
      <c r="G73">
        <v>74</v>
      </c>
      <c r="H73">
        <f t="shared" si="4"/>
        <v>14</v>
      </c>
      <c r="I73" s="10">
        <f t="shared" si="3"/>
        <v>280</v>
      </c>
      <c r="K73" s="11">
        <v>2310010073</v>
      </c>
    </row>
    <row r="74" spans="2:11" x14ac:dyDescent="0.25">
      <c r="B74" s="9" t="s">
        <v>68</v>
      </c>
      <c r="D74">
        <v>919</v>
      </c>
      <c r="E74">
        <v>972</v>
      </c>
      <c r="F74">
        <v>1061</v>
      </c>
      <c r="G74">
        <v>1105</v>
      </c>
      <c r="H74">
        <f t="shared" si="4"/>
        <v>44</v>
      </c>
      <c r="I74" s="10">
        <f t="shared" si="3"/>
        <v>880</v>
      </c>
      <c r="K74" s="11">
        <v>2310010016</v>
      </c>
    </row>
    <row r="75" spans="2:11" ht="15.75" thickBot="1" x14ac:dyDescent="0.3">
      <c r="B75" s="9" t="s">
        <v>69</v>
      </c>
      <c r="D75">
        <v>250</v>
      </c>
      <c r="E75">
        <v>271</v>
      </c>
      <c r="F75">
        <v>308</v>
      </c>
      <c r="G75" s="20">
        <v>352</v>
      </c>
      <c r="H75">
        <f t="shared" si="4"/>
        <v>44</v>
      </c>
      <c r="I75" s="10">
        <f t="shared" si="3"/>
        <v>880</v>
      </c>
      <c r="K75" s="8">
        <v>2310040001</v>
      </c>
    </row>
    <row r="76" spans="2:11" x14ac:dyDescent="0.25">
      <c r="B76" s="9"/>
      <c r="H76">
        <f t="shared" si="4"/>
        <v>0</v>
      </c>
      <c r="K76" s="12"/>
    </row>
    <row r="77" spans="2:11" ht="21" x14ac:dyDescent="0.35">
      <c r="B77" s="13" t="s">
        <v>70</v>
      </c>
      <c r="C77" s="14"/>
      <c r="D77" s="14"/>
      <c r="E77" s="14"/>
      <c r="F77" s="14"/>
      <c r="H77">
        <f t="shared" si="4"/>
        <v>0</v>
      </c>
      <c r="I77" s="14">
        <f>SUM(I7:I76)</f>
        <v>99760</v>
      </c>
      <c r="J77" s="14"/>
      <c r="K77" s="15"/>
    </row>
    <row r="78" spans="2:11" ht="15.75" thickBot="1" x14ac:dyDescent="0.3">
      <c r="B78" s="6"/>
      <c r="C78" s="7"/>
      <c r="D78" s="7"/>
      <c r="E78" s="7"/>
      <c r="F78" s="7"/>
      <c r="G78" s="7"/>
      <c r="H78" s="7"/>
      <c r="I78" s="7"/>
      <c r="J78" s="7"/>
      <c r="K78" s="1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Obec_Samšina</dc:creator>
  <cp:lastModifiedBy>Obec_Samšina</cp:lastModifiedBy>
  <cp:lastPrinted>2021-07-13T08:11:36Z</cp:lastPrinted>
  <dcterms:created xsi:type="dcterms:W3CDTF">2021-06-29T05:34:38Z</dcterms:created>
  <dcterms:modified xsi:type="dcterms:W3CDTF">2021-12-06T09:25:26Z</dcterms:modified>
</cp:coreProperties>
</file>