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3380" windowHeight="6888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15" i="1"/>
  <c r="C14"/>
  <c r="C10"/>
  <c r="C6"/>
  <c r="C42"/>
  <c r="C41"/>
  <c r="C8"/>
  <c r="C9"/>
  <c r="C11"/>
  <c r="C12"/>
  <c r="C13"/>
  <c r="C16"/>
  <c r="C17"/>
  <c r="C18"/>
  <c r="C19"/>
  <c r="C20"/>
  <c r="C21"/>
  <c r="C22"/>
  <c r="C23"/>
  <c r="C24"/>
  <c r="C25"/>
  <c r="C26"/>
  <c r="C27"/>
  <c r="C28"/>
  <c r="C29"/>
  <c r="C30"/>
  <c r="C32"/>
  <c r="C33"/>
  <c r="C34"/>
  <c r="C35"/>
  <c r="C36"/>
  <c r="C37"/>
  <c r="C38"/>
  <c r="C39"/>
  <c r="C40"/>
  <c r="C7"/>
  <c r="B46"/>
  <c r="C46" s="1"/>
</calcChain>
</file>

<file path=xl/sharedStrings.xml><?xml version="1.0" encoding="utf-8"?>
<sst xmlns="http://schemas.openxmlformats.org/spreadsheetml/2006/main" count="44" uniqueCount="44">
  <si>
    <t>JMÉNO</t>
  </si>
  <si>
    <t xml:space="preserve">ODEBRÁNO </t>
  </si>
  <si>
    <t>ČÁSTKA</t>
  </si>
  <si>
    <t>ZAPLACENO</t>
  </si>
  <si>
    <t>dne</t>
  </si>
  <si>
    <t>Bernatová Alena, Samšina 10</t>
  </si>
  <si>
    <t>Brusák Stanislav Samšina 23</t>
  </si>
  <si>
    <t>Bytovka Samšina 18</t>
  </si>
  <si>
    <t>Drbohlav František Samšina 63</t>
  </si>
  <si>
    <t>Fohlerová Milada Samšina 64</t>
  </si>
  <si>
    <t>Folprecht Jaroslav Samšina 3</t>
  </si>
  <si>
    <t>Greško Michal Samšina 68</t>
  </si>
  <si>
    <t>Ernsten Hedvika, Samšina 49</t>
  </si>
  <si>
    <t>Janovský František, Samšina 36</t>
  </si>
  <si>
    <t>Ječný František Samšina 47</t>
  </si>
  <si>
    <t>Jedlička Ladislav Všeliby 5</t>
  </si>
  <si>
    <t>Karban Jan Samšina 58</t>
  </si>
  <si>
    <t>Karban Miloš Samšina 65</t>
  </si>
  <si>
    <t>Karban Aleš Samšina 67</t>
  </si>
  <si>
    <t>Karban Josef, Betlem 13</t>
  </si>
  <si>
    <t>Knížek Jiří Všeliby 4</t>
  </si>
  <si>
    <t>Kovanda Ladislav , Samšina 24</t>
  </si>
  <si>
    <t>Kravín Samšina</t>
  </si>
  <si>
    <t>Kučerová Marie Samšina 48</t>
  </si>
  <si>
    <t>Lhota Milan Samšina 19</t>
  </si>
  <si>
    <t>Nováček Jiří Samšina 31</t>
  </si>
  <si>
    <t>Paulů Josef Samšina 62</t>
  </si>
  <si>
    <t>Pažout Pavel Samšina 20</t>
  </si>
  <si>
    <t>Restaurace Samšina</t>
  </si>
  <si>
    <t>Stránský Václav Samšina 69</t>
  </si>
  <si>
    <t>Stránský Václav Samšina 60</t>
  </si>
  <si>
    <t>Studený František, Samšina 34</t>
  </si>
  <si>
    <t>Sudek Josef, Betlem 5</t>
  </si>
  <si>
    <t>Těšínský Miroslav Všeliby 3</t>
  </si>
  <si>
    <t>Tupáček Vratislav, Betlem 15</t>
  </si>
  <si>
    <t>Ulrich Miroslav Samšina 61</t>
  </si>
  <si>
    <t>Zikmund Petr</t>
  </si>
  <si>
    <t>CELKEM</t>
  </si>
  <si>
    <t>HROMADNÝ PŘEDPIS VODNÉ 1/2 ROKU 2015</t>
  </si>
  <si>
    <t xml:space="preserve">Dvořáková Radka, Samšina </t>
  </si>
  <si>
    <t>Hovádko Jiří Samšina 50</t>
  </si>
  <si>
    <t>Procházka Samšina 7</t>
  </si>
  <si>
    <t>Špígl Dan Všeliby 2</t>
  </si>
  <si>
    <t>Svobodová Blanka, Samšina</t>
  </si>
</sst>
</file>

<file path=xl/styles.xml><?xml version="1.0" encoding="utf-8"?>
<styleSheet xmlns="http://schemas.openxmlformats.org/spreadsheetml/2006/main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Arial"/>
      <family val="2"/>
      <charset val="238"/>
    </font>
    <font>
      <sz val="12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/>
    <xf numFmtId="0" fontId="1" fillId="0" borderId="0" xfId="1"/>
    <xf numFmtId="0" fontId="3" fillId="0" borderId="1" xfId="1" applyFont="1" applyBorder="1"/>
    <xf numFmtId="0" fontId="3" fillId="0" borderId="2" xfId="1" applyFont="1" applyBorder="1"/>
    <xf numFmtId="0" fontId="4" fillId="0" borderId="3" xfId="1" applyFont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44" fontId="1" fillId="0" borderId="4" xfId="2" applyFont="1" applyBorder="1"/>
    <xf numFmtId="0" fontId="1" fillId="0" borderId="13" xfId="1" applyBorder="1"/>
    <xf numFmtId="14" fontId="1" fillId="0" borderId="14" xfId="1" applyNumberFormat="1" applyBorder="1"/>
    <xf numFmtId="44" fontId="1" fillId="0" borderId="14" xfId="2" applyFont="1" applyBorder="1"/>
    <xf numFmtId="0" fontId="1" fillId="0" borderId="0" xfId="1" applyFont="1" applyFill="1" applyBorder="1"/>
    <xf numFmtId="0" fontId="1" fillId="0" borderId="15" xfId="1" applyBorder="1"/>
    <xf numFmtId="14" fontId="1" fillId="0" borderId="11" xfId="1" applyNumberFormat="1" applyBorder="1"/>
    <xf numFmtId="14" fontId="1" fillId="0" borderId="15" xfId="1" applyNumberFormat="1" applyBorder="1"/>
    <xf numFmtId="0" fontId="1" fillId="0" borderId="3" xfId="1" applyBorder="1"/>
    <xf numFmtId="0" fontId="1" fillId="0" borderId="14" xfId="1" applyBorder="1"/>
    <xf numFmtId="0" fontId="5" fillId="0" borderId="0" xfId="1" applyFont="1" applyFill="1" applyBorder="1"/>
    <xf numFmtId="0" fontId="1" fillId="0" borderId="16" xfId="1" applyBorder="1"/>
    <xf numFmtId="44" fontId="1" fillId="0" borderId="16" xfId="2" applyFont="1" applyBorder="1"/>
    <xf numFmtId="0" fontId="1" fillId="0" borderId="17" xfId="1" applyBorder="1"/>
    <xf numFmtId="44" fontId="1" fillId="0" borderId="11" xfId="2" applyFont="1" applyBorder="1"/>
    <xf numFmtId="44" fontId="1" fillId="0" borderId="17" xfId="2" applyFont="1" applyBorder="1"/>
    <xf numFmtId="0" fontId="1" fillId="0" borderId="18" xfId="1" applyBorder="1"/>
    <xf numFmtId="0" fontId="1" fillId="0" borderId="12" xfId="1" applyFill="1" applyBorder="1"/>
    <xf numFmtId="14" fontId="1" fillId="0" borderId="17" xfId="1" applyNumberFormat="1" applyBorder="1"/>
    <xf numFmtId="44" fontId="1" fillId="0" borderId="19" xfId="2" applyFont="1" applyBorder="1"/>
    <xf numFmtId="0" fontId="1" fillId="0" borderId="20" xfId="1" applyBorder="1"/>
    <xf numFmtId="0" fontId="1" fillId="0" borderId="21" xfId="1" applyBorder="1"/>
    <xf numFmtId="16" fontId="1" fillId="0" borderId="11" xfId="1" applyNumberFormat="1" applyBorder="1"/>
    <xf numFmtId="0" fontId="1" fillId="0" borderId="23" xfId="1" applyBorder="1"/>
    <xf numFmtId="0" fontId="1" fillId="0" borderId="0" xfId="1" applyFill="1" applyBorder="1"/>
    <xf numFmtId="8" fontId="1" fillId="0" borderId="11" xfId="2" applyNumberFormat="1" applyFont="1" applyBorder="1"/>
    <xf numFmtId="44" fontId="1" fillId="0" borderId="22" xfId="2" applyFont="1" applyBorder="1"/>
    <xf numFmtId="14" fontId="1" fillId="0" borderId="0" xfId="1" applyNumberFormat="1" applyBorder="1"/>
    <xf numFmtId="0" fontId="1" fillId="0" borderId="24" xfId="1" applyBorder="1"/>
    <xf numFmtId="0" fontId="1" fillId="0" borderId="25" xfId="1" applyBorder="1"/>
    <xf numFmtId="44" fontId="1" fillId="0" borderId="18" xfId="2" applyFont="1" applyBorder="1"/>
    <xf numFmtId="0" fontId="1" fillId="0" borderId="11" xfId="1" applyFill="1" applyBorder="1"/>
    <xf numFmtId="14" fontId="1" fillId="0" borderId="25" xfId="1" applyNumberFormat="1" applyBorder="1"/>
    <xf numFmtId="0" fontId="1" fillId="0" borderId="26" xfId="1" applyBorder="1"/>
    <xf numFmtId="0" fontId="1" fillId="0" borderId="2" xfId="1" applyBorder="1"/>
    <xf numFmtId="0" fontId="1" fillId="0" borderId="27" xfId="1" applyBorder="1"/>
    <xf numFmtId="0" fontId="1" fillId="0" borderId="28" xfId="1" applyBorder="1"/>
    <xf numFmtId="0" fontId="1" fillId="0" borderId="22" xfId="1" applyBorder="1"/>
    <xf numFmtId="0" fontId="1" fillId="0" borderId="29" xfId="1" applyBorder="1"/>
    <xf numFmtId="0" fontId="1" fillId="0" borderId="30" xfId="1" applyBorder="1"/>
    <xf numFmtId="44" fontId="1" fillId="0" borderId="8" xfId="2" applyFont="1" applyBorder="1"/>
    <xf numFmtId="0" fontId="1" fillId="0" borderId="0" xfId="1" applyBorder="1"/>
    <xf numFmtId="44" fontId="1" fillId="0" borderId="3" xfId="2" applyFont="1" applyBorder="1"/>
  </cellXfs>
  <cellStyles count="3">
    <cellStyle name="měny 2" xfId="2"/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49"/>
  <sheetViews>
    <sheetView tabSelected="1" topLeftCell="A34" workbookViewId="0">
      <selection activeCell="A26" sqref="A26:C26"/>
    </sheetView>
  </sheetViews>
  <sheetFormatPr defaultRowHeight="14.4"/>
  <cols>
    <col min="1" max="1" width="30.21875" customWidth="1"/>
    <col min="2" max="2" width="14.21875" bestFit="1" customWidth="1"/>
    <col min="3" max="3" width="9.6640625" bestFit="1" customWidth="1"/>
    <col min="4" max="4" width="9.44140625" bestFit="1" customWidth="1"/>
  </cols>
  <sheetData>
    <row r="2" spans="1:5" ht="17.399999999999999">
      <c r="A2" s="1" t="s">
        <v>38</v>
      </c>
      <c r="B2" s="1"/>
      <c r="C2" s="2"/>
      <c r="D2" s="2"/>
      <c r="E2" s="2"/>
    </row>
    <row r="3" spans="1:5" ht="15" thickBot="1">
      <c r="A3" s="2"/>
      <c r="B3" s="2"/>
      <c r="C3" s="2"/>
      <c r="D3" s="2"/>
      <c r="E3" s="2"/>
    </row>
    <row r="4" spans="1:5" ht="15.6">
      <c r="A4" s="3" t="s">
        <v>0</v>
      </c>
      <c r="B4" s="4" t="s">
        <v>1</v>
      </c>
      <c r="C4" s="4" t="s">
        <v>2</v>
      </c>
      <c r="D4" s="5" t="s">
        <v>3</v>
      </c>
      <c r="E4" s="6"/>
    </row>
    <row r="5" spans="1:5" ht="15" thickBot="1">
      <c r="A5" s="7"/>
      <c r="B5" s="8"/>
      <c r="C5" s="8"/>
      <c r="D5" s="9" t="s">
        <v>4</v>
      </c>
      <c r="E5" s="10"/>
    </row>
    <row r="6" spans="1:5" ht="15" thickBot="1">
      <c r="A6" s="11" t="s">
        <v>5</v>
      </c>
      <c r="B6" s="12">
        <v>14</v>
      </c>
      <c r="C6" s="12">
        <f>SUM(B6*18)</f>
        <v>252</v>
      </c>
      <c r="D6" s="12"/>
      <c r="E6" s="13"/>
    </row>
    <row r="7" spans="1:5" ht="15" thickBot="1">
      <c r="A7" s="14" t="s">
        <v>6</v>
      </c>
      <c r="B7" s="13"/>
      <c r="C7" s="12">
        <f>SUM(B:B*18)</f>
        <v>0</v>
      </c>
      <c r="D7" s="2"/>
      <c r="E7" s="15"/>
    </row>
    <row r="8" spans="1:5" ht="15" thickBot="1">
      <c r="A8" s="16" t="s">
        <v>7</v>
      </c>
      <c r="B8" s="6">
        <v>257</v>
      </c>
      <c r="C8" s="12">
        <f>SUM(B:B*18)</f>
        <v>4626</v>
      </c>
      <c r="D8" s="17"/>
      <c r="E8" s="18"/>
    </row>
    <row r="9" spans="1:5" ht="15" thickBot="1">
      <c r="A9" s="19" t="s">
        <v>8</v>
      </c>
      <c r="B9" s="20">
        <v>97</v>
      </c>
      <c r="C9" s="12">
        <f>SUM(B:B*18)</f>
        <v>1746</v>
      </c>
      <c r="D9" s="21"/>
      <c r="E9" s="15"/>
    </row>
    <row r="10" spans="1:5" ht="15" thickBot="1">
      <c r="A10" s="19" t="s">
        <v>39</v>
      </c>
      <c r="B10" s="56">
        <v>13</v>
      </c>
      <c r="C10" s="12">
        <f>SUM(B10*18)</f>
        <v>234</v>
      </c>
      <c r="D10" s="42"/>
      <c r="E10" s="57"/>
    </row>
    <row r="11" spans="1:5" ht="15" thickBot="1">
      <c r="A11" s="14" t="s">
        <v>9</v>
      </c>
      <c r="B11" s="13">
        <v>87</v>
      </c>
      <c r="C11" s="12">
        <f>SUM(B:B*18)</f>
        <v>1566</v>
      </c>
      <c r="D11" s="22"/>
      <c r="E11" s="23"/>
    </row>
    <row r="12" spans="1:5" ht="15" thickBot="1">
      <c r="A12" s="19" t="s">
        <v>10</v>
      </c>
      <c r="B12" s="20">
        <v>4</v>
      </c>
      <c r="C12" s="12">
        <f>SUM(B:B*18)</f>
        <v>72</v>
      </c>
      <c r="D12" s="21"/>
      <c r="E12" s="6"/>
    </row>
    <row r="13" spans="1:5" ht="15" thickBot="1">
      <c r="A13" s="16" t="s">
        <v>11</v>
      </c>
      <c r="B13" s="10">
        <v>91</v>
      </c>
      <c r="C13" s="12">
        <f>SUM(B:B*18)</f>
        <v>1638</v>
      </c>
      <c r="D13" s="24"/>
      <c r="E13" s="18"/>
    </row>
    <row r="14" spans="1:5" ht="15" thickBot="1">
      <c r="A14" s="56" t="s">
        <v>40</v>
      </c>
      <c r="B14" s="13">
        <v>23</v>
      </c>
      <c r="C14" s="12">
        <f>SUM(B:B*18)</f>
        <v>414</v>
      </c>
      <c r="D14" s="13"/>
      <c r="E14" s="55"/>
    </row>
    <row r="15" spans="1:5" ht="15" thickBot="1">
      <c r="A15" s="14" t="s">
        <v>12</v>
      </c>
      <c r="B15" s="13">
        <v>73</v>
      </c>
      <c r="C15" s="12">
        <f>SUM(B:B*18)</f>
        <v>1314</v>
      </c>
      <c r="D15" s="13"/>
      <c r="E15" s="10"/>
    </row>
    <row r="16" spans="1:5" ht="15" thickBot="1">
      <c r="A16" s="25" t="s">
        <v>13</v>
      </c>
      <c r="B16" s="13"/>
      <c r="C16" s="12">
        <f>SUM(B:B*18)</f>
        <v>0</v>
      </c>
      <c r="D16" s="20"/>
      <c r="E16" s="9"/>
    </row>
    <row r="17" spans="1:5" ht="15" thickBot="1">
      <c r="A17" s="11" t="s">
        <v>14</v>
      </c>
      <c r="B17" s="24">
        <v>112</v>
      </c>
      <c r="C17" s="12">
        <f>SUM(B:B*18)</f>
        <v>2016</v>
      </c>
      <c r="D17" s="10"/>
      <c r="E17" s="18"/>
    </row>
    <row r="18" spans="1:5" ht="15" thickBot="1">
      <c r="A18" s="11" t="s">
        <v>15</v>
      </c>
      <c r="B18" s="26">
        <v>35</v>
      </c>
      <c r="C18" s="12">
        <f>SUM(B:B*18)</f>
        <v>630</v>
      </c>
      <c r="D18" s="26"/>
      <c r="E18" s="27"/>
    </row>
    <row r="19" spans="1:5" ht="15" thickBot="1">
      <c r="A19" s="11" t="s">
        <v>16</v>
      </c>
      <c r="B19" s="28">
        <v>84</v>
      </c>
      <c r="C19" s="12">
        <f>SUM(B:B*18)</f>
        <v>1512</v>
      </c>
      <c r="D19" s="13"/>
      <c r="E19" s="29"/>
    </row>
    <row r="20" spans="1:5" ht="15" thickBot="1">
      <c r="A20" s="11" t="s">
        <v>17</v>
      </c>
      <c r="B20" s="13">
        <v>49</v>
      </c>
      <c r="C20" s="12">
        <f>SUM(B:B*18)</f>
        <v>882</v>
      </c>
      <c r="D20" s="28"/>
      <c r="E20" s="30"/>
    </row>
    <row r="21" spans="1:5" ht="15" thickBot="1">
      <c r="A21" s="14" t="s">
        <v>18</v>
      </c>
      <c r="B21" s="31">
        <v>25</v>
      </c>
      <c r="C21" s="12">
        <f>SUM(B:B*18)</f>
        <v>450</v>
      </c>
      <c r="D21" s="13"/>
      <c r="E21" s="29"/>
    </row>
    <row r="22" spans="1:5" ht="15" thickBot="1">
      <c r="A22" s="32" t="s">
        <v>19</v>
      </c>
      <c r="B22" s="28"/>
      <c r="C22" s="12">
        <f>SUM(B:B*18)</f>
        <v>0</v>
      </c>
      <c r="D22" s="33"/>
      <c r="E22" s="34"/>
    </row>
    <row r="23" spans="1:5" ht="15" thickBot="1">
      <c r="A23" s="35" t="s">
        <v>20</v>
      </c>
      <c r="B23" s="20">
        <v>110</v>
      </c>
      <c r="C23" s="12">
        <f>SUM(B:B*18)</f>
        <v>1980</v>
      </c>
      <c r="D23" s="20"/>
      <c r="E23" s="36"/>
    </row>
    <row r="24" spans="1:5" ht="15" thickBot="1">
      <c r="A24" s="14" t="s">
        <v>21</v>
      </c>
      <c r="B24" s="13">
        <v>103</v>
      </c>
      <c r="C24" s="12">
        <f>SUM(B:B*18)</f>
        <v>1854</v>
      </c>
      <c r="D24" s="21"/>
      <c r="E24" s="13"/>
    </row>
    <row r="25" spans="1:5" ht="15" thickBot="1">
      <c r="A25" s="16" t="s">
        <v>22</v>
      </c>
      <c r="B25" s="24">
        <v>2143</v>
      </c>
      <c r="C25" s="12">
        <f>SUM(B:B*18)</f>
        <v>38574</v>
      </c>
      <c r="D25" s="17"/>
      <c r="E25" s="18"/>
    </row>
    <row r="26" spans="1:5" ht="15" thickBot="1">
      <c r="A26" s="11" t="s">
        <v>23</v>
      </c>
      <c r="B26" s="31">
        <v>56</v>
      </c>
      <c r="C26" s="12">
        <f>SUM(B:B*18)</f>
        <v>1008</v>
      </c>
      <c r="D26" s="37"/>
      <c r="E26" s="29"/>
    </row>
    <row r="27" spans="1:5" ht="15" thickBot="1">
      <c r="A27" s="11" t="s">
        <v>24</v>
      </c>
      <c r="B27" s="24">
        <v>46</v>
      </c>
      <c r="C27" s="12">
        <f>SUM(B:B*18)</f>
        <v>828</v>
      </c>
      <c r="D27" s="33"/>
      <c r="E27" s="30"/>
    </row>
    <row r="28" spans="1:5" ht="15" thickBot="1">
      <c r="A28" s="14" t="s">
        <v>25</v>
      </c>
      <c r="B28" s="13">
        <v>91</v>
      </c>
      <c r="C28" s="12">
        <f>SUM(B:B*18)</f>
        <v>1638</v>
      </c>
      <c r="D28" s="21"/>
      <c r="E28" s="29"/>
    </row>
    <row r="29" spans="1:5" ht="15" thickBot="1">
      <c r="A29" s="16" t="s">
        <v>26</v>
      </c>
      <c r="B29" s="24">
        <v>43</v>
      </c>
      <c r="C29" s="12">
        <f>SUM(B:B*18)</f>
        <v>774</v>
      </c>
      <c r="D29" s="17"/>
      <c r="E29" s="38"/>
    </row>
    <row r="30" spans="1:5" ht="15" thickBot="1">
      <c r="A30" s="11" t="s">
        <v>27</v>
      </c>
      <c r="B30" s="26">
        <v>84</v>
      </c>
      <c r="C30" s="12">
        <f>SUM(B:B*18)</f>
        <v>1512</v>
      </c>
      <c r="D30" s="21"/>
      <c r="E30" s="29"/>
    </row>
    <row r="31" spans="1:5" ht="15" thickBot="1">
      <c r="A31" s="39" t="s">
        <v>41</v>
      </c>
      <c r="B31" s="28">
        <v>69</v>
      </c>
      <c r="C31" s="12">
        <v>1162</v>
      </c>
      <c r="D31" s="33"/>
      <c r="E31" s="30"/>
    </row>
    <row r="32" spans="1:5" ht="15" thickBot="1">
      <c r="A32" s="11" t="s">
        <v>28</v>
      </c>
      <c r="B32" s="28">
        <v>37</v>
      </c>
      <c r="C32" s="12">
        <f>SUM(B:B*18)</f>
        <v>666</v>
      </c>
      <c r="D32" s="21"/>
      <c r="E32" s="29"/>
    </row>
    <row r="33" spans="1:5" ht="15" thickBot="1">
      <c r="A33" s="11" t="s">
        <v>29</v>
      </c>
      <c r="B33" s="13">
        <v>92</v>
      </c>
      <c r="C33" s="12">
        <f>SUM(B:B*18)</f>
        <v>1656</v>
      </c>
      <c r="D33" s="28"/>
      <c r="E33" s="30"/>
    </row>
    <row r="34" spans="1:5" ht="15" thickBot="1">
      <c r="A34" s="11" t="s">
        <v>30</v>
      </c>
      <c r="B34" s="28">
        <v>42</v>
      </c>
      <c r="C34" s="12">
        <f>SUM(B:B*18)</f>
        <v>756</v>
      </c>
      <c r="D34" s="13"/>
      <c r="E34" s="40"/>
    </row>
    <row r="35" spans="1:5" ht="15" thickBot="1">
      <c r="A35" s="11" t="s">
        <v>31</v>
      </c>
      <c r="B35" s="13">
        <v>43</v>
      </c>
      <c r="C35" s="12">
        <f>SUM(B:B*18)</f>
        <v>774</v>
      </c>
      <c r="D35" s="21"/>
      <c r="E35" s="40"/>
    </row>
    <row r="36" spans="1:5" ht="15" thickBot="1">
      <c r="A36" s="11" t="s">
        <v>32</v>
      </c>
      <c r="B36" s="13">
        <v>150</v>
      </c>
      <c r="C36" s="12">
        <f>SUM(B:B*18)</f>
        <v>2700</v>
      </c>
      <c r="D36" s="21"/>
      <c r="E36" s="40"/>
    </row>
    <row r="37" spans="1:5" ht="15" thickBot="1">
      <c r="A37" s="11" t="s">
        <v>42</v>
      </c>
      <c r="B37" s="13">
        <v>53</v>
      </c>
      <c r="C37" s="12">
        <f>SUM(B:B*18)</f>
        <v>954</v>
      </c>
      <c r="D37" s="33"/>
      <c r="E37" s="30"/>
    </row>
    <row r="38" spans="1:5" ht="15" thickBot="1">
      <c r="A38" s="14" t="s">
        <v>33</v>
      </c>
      <c r="B38" s="31">
        <v>51</v>
      </c>
      <c r="C38" s="12">
        <f>SUM(B:B*18)</f>
        <v>918</v>
      </c>
      <c r="D38" s="22"/>
      <c r="E38" s="41"/>
    </row>
    <row r="39" spans="1:5" ht="15" thickBot="1">
      <c r="A39" s="14" t="s">
        <v>34</v>
      </c>
      <c r="B39" s="31">
        <v>57</v>
      </c>
      <c r="C39" s="12">
        <f>SUM(B:B*18)</f>
        <v>1026</v>
      </c>
      <c r="D39" s="42"/>
      <c r="E39" s="41"/>
    </row>
    <row r="40" spans="1:5" ht="15" thickBot="1">
      <c r="A40" s="43" t="s">
        <v>35</v>
      </c>
      <c r="B40" s="44">
        <v>96</v>
      </c>
      <c r="C40" s="12">
        <f>SUM(B:B*18)</f>
        <v>1728</v>
      </c>
      <c r="D40" s="2"/>
      <c r="E40" s="45"/>
    </row>
    <row r="41" spans="1:5" ht="15" thickBot="1">
      <c r="A41" s="32" t="s">
        <v>36</v>
      </c>
      <c r="B41" s="46">
        <v>71</v>
      </c>
      <c r="C41" s="12">
        <f>SUM(B:B*18)</f>
        <v>1278</v>
      </c>
      <c r="D41" s="47"/>
      <c r="E41" s="18"/>
    </row>
    <row r="42" spans="1:5" ht="15" thickBot="1">
      <c r="A42" s="48" t="s">
        <v>43</v>
      </c>
      <c r="B42" s="49">
        <v>55</v>
      </c>
      <c r="C42" s="12">
        <f>SUM(B:B*18)</f>
        <v>990</v>
      </c>
      <c r="D42" s="23"/>
      <c r="E42" s="29"/>
    </row>
    <row r="43" spans="1:5" ht="15" thickBot="1">
      <c r="A43" s="50"/>
      <c r="B43" s="51"/>
      <c r="C43" s="12"/>
      <c r="D43" s="52"/>
      <c r="E43" s="29"/>
    </row>
    <row r="44" spans="1:5" ht="15" thickBot="1">
      <c r="A44" s="50"/>
      <c r="B44" s="53"/>
      <c r="C44" s="12"/>
      <c r="D44" s="52"/>
      <c r="E44" s="29"/>
    </row>
    <row r="45" spans="1:5" ht="15" thickBot="1">
      <c r="A45" s="50"/>
      <c r="B45" s="53"/>
      <c r="C45" s="12"/>
      <c r="D45" s="52"/>
      <c r="E45" s="29"/>
    </row>
    <row r="46" spans="1:5">
      <c r="A46" s="50" t="s">
        <v>37</v>
      </c>
      <c r="B46" s="53">
        <f>SUM(B6:B45)</f>
        <v>4456</v>
      </c>
      <c r="C46" s="12">
        <f t="shared" ref="C46" si="0">SUM(B46:B79*18)</f>
        <v>80208</v>
      </c>
      <c r="D46" s="52"/>
      <c r="E46" s="29"/>
    </row>
    <row r="47" spans="1:5" ht="15" thickBot="1">
      <c r="A47" s="54"/>
      <c r="B47" s="54"/>
      <c r="C47" s="54"/>
      <c r="D47" s="9"/>
      <c r="E47" s="55"/>
    </row>
    <row r="48" spans="1:5">
      <c r="A48" s="56"/>
      <c r="B48" s="56"/>
      <c r="C48" s="56"/>
      <c r="D48" s="56"/>
      <c r="E48" s="56"/>
    </row>
    <row r="49" spans="1:5">
      <c r="A49" s="56"/>
      <c r="B49" s="56"/>
      <c r="C49" s="56"/>
      <c r="D49" s="56"/>
      <c r="E49" s="56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Obec_Samšina</cp:lastModifiedBy>
  <cp:lastPrinted>2015-07-14T10:02:40Z</cp:lastPrinted>
  <dcterms:created xsi:type="dcterms:W3CDTF">2015-06-09T06:12:12Z</dcterms:created>
  <dcterms:modified xsi:type="dcterms:W3CDTF">2015-07-14T10:06:16Z</dcterms:modified>
</cp:coreProperties>
</file>