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 activeTab="3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</sheets>
  <calcPr calcId="125725"/>
</workbook>
</file>

<file path=xl/calcChain.xml><?xml version="1.0" encoding="utf-8"?>
<calcChain xmlns="http://schemas.openxmlformats.org/spreadsheetml/2006/main">
  <c r="D37" i="4"/>
  <c r="C37"/>
  <c r="D35" i="3"/>
  <c r="D11"/>
  <c r="C11"/>
  <c r="D49" i="2"/>
  <c r="D69" i="1"/>
  <c r="C7"/>
  <c r="C69" s="1"/>
</calcChain>
</file>

<file path=xl/sharedStrings.xml><?xml version="1.0" encoding="utf-8"?>
<sst xmlns="http://schemas.openxmlformats.org/spreadsheetml/2006/main" count="344" uniqueCount="298">
  <si>
    <t>Jméno</t>
  </si>
  <si>
    <t>bydliště</t>
  </si>
  <si>
    <t>předpis</t>
  </si>
  <si>
    <t>nadstandart</t>
  </si>
  <si>
    <t>zaplaceno</t>
  </si>
  <si>
    <t>úhrada</t>
  </si>
  <si>
    <t>počet pytlů</t>
  </si>
  <si>
    <t>Ambrož Vladimír</t>
  </si>
  <si>
    <t>Samšina 29</t>
  </si>
  <si>
    <t>Bauer František</t>
  </si>
  <si>
    <t>Samšina 44</t>
  </si>
  <si>
    <t>Bernat Jiří</t>
  </si>
  <si>
    <t>Samšina 47</t>
  </si>
  <si>
    <t>Bernat Miroslav</t>
  </si>
  <si>
    <t>Samšina 32</t>
  </si>
  <si>
    <t>Samšina 2</t>
  </si>
  <si>
    <t>Bernatová Alena</t>
  </si>
  <si>
    <t>Samšina 10</t>
  </si>
  <si>
    <t>Boček Jiří</t>
  </si>
  <si>
    <t>Samšina 8</t>
  </si>
  <si>
    <t>Brusák Stanislav</t>
  </si>
  <si>
    <t>Samšina 23</t>
  </si>
  <si>
    <t>Bryxí Břetislav</t>
  </si>
  <si>
    <t>Samšina39</t>
  </si>
  <si>
    <t>Drbohlav František</t>
  </si>
  <si>
    <t>Samšina 63</t>
  </si>
  <si>
    <t>Drbohlavová Anna</t>
  </si>
  <si>
    <t>Samšina 4</t>
  </si>
  <si>
    <t>Dvořák Josef</t>
  </si>
  <si>
    <t>Samšina 33</t>
  </si>
  <si>
    <t>Ernsten Hedvika</t>
  </si>
  <si>
    <t>Samšina 49</t>
  </si>
  <si>
    <t>Fohler Donald</t>
  </si>
  <si>
    <t>Samšina 64</t>
  </si>
  <si>
    <t>Folprecht Jaroslav</t>
  </si>
  <si>
    <t>Samšina 3</t>
  </si>
  <si>
    <t>Fryntová Šárka</t>
  </si>
  <si>
    <t>Samšina 13</t>
  </si>
  <si>
    <t>Fuksová Hana</t>
  </si>
  <si>
    <t>Samšina 41</t>
  </si>
  <si>
    <t xml:space="preserve">Greško Michal </t>
  </si>
  <si>
    <t>Samšina 68</t>
  </si>
  <si>
    <t xml:space="preserve">Grof Jiří </t>
  </si>
  <si>
    <t>Samšina 55</t>
  </si>
  <si>
    <t>Helikar Jaromír</t>
  </si>
  <si>
    <t>Samšina 28</t>
  </si>
  <si>
    <t>Helikar Radek</t>
  </si>
  <si>
    <t>Helikar Zdeněk</t>
  </si>
  <si>
    <t>Samšina 57</t>
  </si>
  <si>
    <t>Hlavatý Vlastimil</t>
  </si>
  <si>
    <t>Samšina 18</t>
  </si>
  <si>
    <t>Hovádek</t>
  </si>
  <si>
    <t>Samšina 50</t>
  </si>
  <si>
    <t>Hromková Jitka</t>
  </si>
  <si>
    <t>Samšina 26</t>
  </si>
  <si>
    <t>Janovský František</t>
  </si>
  <si>
    <t>Samšina 36</t>
  </si>
  <si>
    <t>Ječný František</t>
  </si>
  <si>
    <t>Karban Aleš</t>
  </si>
  <si>
    <t>Samšina</t>
  </si>
  <si>
    <t>Kopřiva Miloš</t>
  </si>
  <si>
    <t>Samšina 51</t>
  </si>
  <si>
    <t>Koudelková Monika</t>
  </si>
  <si>
    <t>Kovanda Ladislav</t>
  </si>
  <si>
    <t>Samšina 24</t>
  </si>
  <si>
    <t>Kovář Jaroslav</t>
  </si>
  <si>
    <t xml:space="preserve">Kratochvíl </t>
  </si>
  <si>
    <t>Samšina18</t>
  </si>
  <si>
    <t>Krupička Josef</t>
  </si>
  <si>
    <t>Samšina 46</t>
  </si>
  <si>
    <t>Kučerová Marie</t>
  </si>
  <si>
    <t>Samšina 48</t>
  </si>
  <si>
    <t>Lamač Ladislav</t>
  </si>
  <si>
    <t>Samšina 56</t>
  </si>
  <si>
    <t>Lhota Milan</t>
  </si>
  <si>
    <t>Samšina 19</t>
  </si>
  <si>
    <t>Mizerová</t>
  </si>
  <si>
    <t>Samšina 14</t>
  </si>
  <si>
    <t>Navrátilová</t>
  </si>
  <si>
    <t>Samšina 34</t>
  </si>
  <si>
    <t>Nováček Jiří</t>
  </si>
  <si>
    <t>Samšina 31</t>
  </si>
  <si>
    <t>Paulů Josef</t>
  </si>
  <si>
    <t>Samšina 62</t>
  </si>
  <si>
    <t>Pažout Pavel</t>
  </si>
  <si>
    <t>Samšina 20</t>
  </si>
  <si>
    <t xml:space="preserve">Procházka </t>
  </si>
  <si>
    <t>Samšina 7</t>
  </si>
  <si>
    <t>Spivok Otakar</t>
  </si>
  <si>
    <t>Samšina 43</t>
  </si>
  <si>
    <t>Stránský Václav</t>
  </si>
  <si>
    <t>Samšina 60</t>
  </si>
  <si>
    <t>Studená Anna</t>
  </si>
  <si>
    <t>Samšina 38</t>
  </si>
  <si>
    <t>Svobodová</t>
  </si>
  <si>
    <t>Šedo</t>
  </si>
  <si>
    <t>Samšina 11</t>
  </si>
  <si>
    <t>Ulrich Miroslav</t>
  </si>
  <si>
    <t>Samšina 22</t>
  </si>
  <si>
    <t>Samšina 61</t>
  </si>
  <si>
    <t>VeselýLadislav</t>
  </si>
  <si>
    <t>Samšina 25</t>
  </si>
  <si>
    <t>Voda Miroslav</t>
  </si>
  <si>
    <t>Samšina 6</t>
  </si>
  <si>
    <t>Zelenka Zdeněk</t>
  </si>
  <si>
    <t>Plašilová restaurace</t>
  </si>
  <si>
    <t>Zikmund Petr</t>
  </si>
  <si>
    <t>Samšina 16</t>
  </si>
  <si>
    <t xml:space="preserve">Karban Jan </t>
  </si>
  <si>
    <t>Samšina 58</t>
  </si>
  <si>
    <t>Karban Miloš</t>
  </si>
  <si>
    <t>Samšina 65</t>
  </si>
  <si>
    <t xml:space="preserve">Jméno </t>
  </si>
  <si>
    <t xml:space="preserve">bydliště </t>
  </si>
  <si>
    <t>Barešová Marie</t>
  </si>
  <si>
    <t>Plhov 16</t>
  </si>
  <si>
    <t>Bárta Petr</t>
  </si>
  <si>
    <t>Plhov 1</t>
  </si>
  <si>
    <t>Bartko František</t>
  </si>
  <si>
    <t>Plhov 15</t>
  </si>
  <si>
    <t>Coufalová Jiřina</t>
  </si>
  <si>
    <t>Plhov 6</t>
  </si>
  <si>
    <t>Douša Josef</t>
  </si>
  <si>
    <t>Plhov 43</t>
  </si>
  <si>
    <t>Drapák Josef</t>
  </si>
  <si>
    <t>Plhov 18</t>
  </si>
  <si>
    <t>Erben Jaroslav</t>
  </si>
  <si>
    <t>Plhov 48</t>
  </si>
  <si>
    <t>Folprechtová Ludmila</t>
  </si>
  <si>
    <t>Plhov 36</t>
  </si>
  <si>
    <t>Frydrych František</t>
  </si>
  <si>
    <t>Plhov 53</t>
  </si>
  <si>
    <t>Hanuš Josef</t>
  </si>
  <si>
    <t>Plhov 14</t>
  </si>
  <si>
    <t>Herman</t>
  </si>
  <si>
    <t>Plhov 32</t>
  </si>
  <si>
    <t>Plhov 51</t>
  </si>
  <si>
    <t>Hoření Petr</t>
  </si>
  <si>
    <t>Plhov 7</t>
  </si>
  <si>
    <t>Hudec Petr</t>
  </si>
  <si>
    <t>Plhov 46</t>
  </si>
  <si>
    <t>Hulčíková Hana</t>
  </si>
  <si>
    <t>Plhov 24</t>
  </si>
  <si>
    <t>Jakubec Ladislav</t>
  </si>
  <si>
    <t>Plhov 9</t>
  </si>
  <si>
    <t>Jaroš Václav</t>
  </si>
  <si>
    <t>Plhov 10</t>
  </si>
  <si>
    <t>Jenček Jaroslav</t>
  </si>
  <si>
    <t>Plhov 23</t>
  </si>
  <si>
    <t>Jenčková Anna</t>
  </si>
  <si>
    <t>Plhov 3</t>
  </si>
  <si>
    <t>Jirčáková Božena</t>
  </si>
  <si>
    <t>Plhov 29</t>
  </si>
  <si>
    <t>Junek Miroslav</t>
  </si>
  <si>
    <t>Karban František</t>
  </si>
  <si>
    <t>Plhov 49</t>
  </si>
  <si>
    <t>Karban Martin</t>
  </si>
  <si>
    <t>Kordiková Zdena</t>
  </si>
  <si>
    <t>Plhov 44</t>
  </si>
  <si>
    <t>Kuchyňka Petr</t>
  </si>
  <si>
    <t xml:space="preserve">Plhov </t>
  </si>
  <si>
    <t>Linhart Josef</t>
  </si>
  <si>
    <t>Plhov 55</t>
  </si>
  <si>
    <t>Mareš Miroslav</t>
  </si>
  <si>
    <t>Plhov 20</t>
  </si>
  <si>
    <t>Nechuta</t>
  </si>
  <si>
    <t>Plhov 5</t>
  </si>
  <si>
    <t>Novotný Pavel</t>
  </si>
  <si>
    <t>Plhov 4</t>
  </si>
  <si>
    <t>Ortová Miluše</t>
  </si>
  <si>
    <t>Plhov 11</t>
  </si>
  <si>
    <t>Pluhařová</t>
  </si>
  <si>
    <t>Plhov 22</t>
  </si>
  <si>
    <t>Rous Jaroslav</t>
  </si>
  <si>
    <t>Plhov 37</t>
  </si>
  <si>
    <t>Rous Jiří</t>
  </si>
  <si>
    <t>Rumlová</t>
  </si>
  <si>
    <t>Plhov 56</t>
  </si>
  <si>
    <t>Rychterová Jana</t>
  </si>
  <si>
    <t>Slánský Ladislav</t>
  </si>
  <si>
    <t>Plhov 17</t>
  </si>
  <si>
    <t>Symonová Iva</t>
  </si>
  <si>
    <t>Plhov 54</t>
  </si>
  <si>
    <t>Štětka Josef</t>
  </si>
  <si>
    <t>Urban Jiří</t>
  </si>
  <si>
    <t>Plhov 31</t>
  </si>
  <si>
    <t>Vacek Josef</t>
  </si>
  <si>
    <t>Plhov 26</t>
  </si>
  <si>
    <t>Váňa</t>
  </si>
  <si>
    <t>Plhov 30</t>
  </si>
  <si>
    <t>jméno</t>
  </si>
  <si>
    <t>Hlaváček Jaroslav</t>
  </si>
  <si>
    <t>Všeliby 6</t>
  </si>
  <si>
    <t>Jedllička Ladislav</t>
  </si>
  <si>
    <t>Všeliby 5</t>
  </si>
  <si>
    <t>Knížek Jiří</t>
  </si>
  <si>
    <t>Všeliby 4</t>
  </si>
  <si>
    <t>Špigl Josef</t>
  </si>
  <si>
    <t>Všeliby 2</t>
  </si>
  <si>
    <t>Všeliby 3</t>
  </si>
  <si>
    <t>Těšínský Miroslav</t>
  </si>
  <si>
    <t>Cimbál Milan</t>
  </si>
  <si>
    <t>Betlem 19</t>
  </si>
  <si>
    <t>Havelková Jaroslava</t>
  </si>
  <si>
    <t>Betlem12</t>
  </si>
  <si>
    <t>Chládek Miroslav</t>
  </si>
  <si>
    <t>Betlem 3</t>
  </si>
  <si>
    <t>Karban Josef</t>
  </si>
  <si>
    <t>Betlem 13</t>
  </si>
  <si>
    <t>Krejčí Milan</t>
  </si>
  <si>
    <t>Betlem 9</t>
  </si>
  <si>
    <t>Kvaček Vladimír</t>
  </si>
  <si>
    <t>Betlem 11</t>
  </si>
  <si>
    <t>Laloušek Jaroslav</t>
  </si>
  <si>
    <t>Betlem 4</t>
  </si>
  <si>
    <t>Matula</t>
  </si>
  <si>
    <t>Betlem 6</t>
  </si>
  <si>
    <t xml:space="preserve">Peterka </t>
  </si>
  <si>
    <t>Betlem 2</t>
  </si>
  <si>
    <t>Sudková Lenka</t>
  </si>
  <si>
    <t>Betlem 5</t>
  </si>
  <si>
    <t>Štěrba Karel</t>
  </si>
  <si>
    <t>Tupáček Vratislav</t>
  </si>
  <si>
    <t>Betlem 15</t>
  </si>
  <si>
    <t>Videcký</t>
  </si>
  <si>
    <t>Betlem 8</t>
  </si>
  <si>
    <t xml:space="preserve">Vošvrda Jaroslav </t>
  </si>
  <si>
    <t>Samšina 1</t>
  </si>
  <si>
    <t>Vošvrda Ladislav</t>
  </si>
  <si>
    <t>Betlem 18</t>
  </si>
  <si>
    <t>Vošvrda Martin</t>
  </si>
  <si>
    <t>Zumr</t>
  </si>
  <si>
    <t>Betlem 37</t>
  </si>
  <si>
    <t>Žídková</t>
  </si>
  <si>
    <t>Betlem 1</t>
  </si>
  <si>
    <t>Adamec Stanislav</t>
  </si>
  <si>
    <t>Drštěkryje 1</t>
  </si>
  <si>
    <t>Arlet</t>
  </si>
  <si>
    <t>Drštěkryje 21</t>
  </si>
  <si>
    <t>Černá Zuzana</t>
  </si>
  <si>
    <t>Drštěkryje 3</t>
  </si>
  <si>
    <t>Fiala</t>
  </si>
  <si>
    <t>Drštěkryje 28</t>
  </si>
  <si>
    <t>Horáček Stanislav</t>
  </si>
  <si>
    <t>Drštěkryje 7</t>
  </si>
  <si>
    <t>Hylmarová Kateřina</t>
  </si>
  <si>
    <t>Drštěkryje 30</t>
  </si>
  <si>
    <t>Chládek</t>
  </si>
  <si>
    <t>Drštěkryje 9</t>
  </si>
  <si>
    <t>Jandová Olga</t>
  </si>
  <si>
    <t>Drštěkryje 26</t>
  </si>
  <si>
    <t>Jedlička Jaroslav</t>
  </si>
  <si>
    <t>Drštěkryje 5</t>
  </si>
  <si>
    <t>Karásková Vlasta</t>
  </si>
  <si>
    <t>Drštěkryje 29</t>
  </si>
  <si>
    <t>Kopistová Jana</t>
  </si>
  <si>
    <t>Drštěkryje 25</t>
  </si>
  <si>
    <t>Maštálka Jaroslav</t>
  </si>
  <si>
    <t>Drštěkryje 27</t>
  </si>
  <si>
    <t>Mojžíšová Ludmila</t>
  </si>
  <si>
    <t>Drštěkryje</t>
  </si>
  <si>
    <t>Novák Jaromír</t>
  </si>
  <si>
    <t>Drštěkryje 16</t>
  </si>
  <si>
    <t>Ortová Věra</t>
  </si>
  <si>
    <t>Drštěkryje 31</t>
  </si>
  <si>
    <t>Pažout Jaroslav</t>
  </si>
  <si>
    <t>Drštěkryje 15</t>
  </si>
  <si>
    <t>Pokorný Roman</t>
  </si>
  <si>
    <t>Pražák</t>
  </si>
  <si>
    <t>Drštěkryje 24</t>
  </si>
  <si>
    <t>Resl Zdeněk</t>
  </si>
  <si>
    <t>Drštěkryje 12</t>
  </si>
  <si>
    <t>Roubal Karel</t>
  </si>
  <si>
    <t>Drštěkryje 18</t>
  </si>
  <si>
    <t>Rozmová Ludmila</t>
  </si>
  <si>
    <t>Drštěkryje 17</t>
  </si>
  <si>
    <t>Semecká</t>
  </si>
  <si>
    <t>Drštěkryje 8</t>
  </si>
  <si>
    <t>Sixtová</t>
  </si>
  <si>
    <t>Drštěkryje14</t>
  </si>
  <si>
    <t>Stellová</t>
  </si>
  <si>
    <t>Drštěkryje 13</t>
  </si>
  <si>
    <t>Tichý Václav</t>
  </si>
  <si>
    <t>Drštěkryje 2</t>
  </si>
  <si>
    <t>Tučková Stanislava</t>
  </si>
  <si>
    <t>Drštěkryje 4</t>
  </si>
  <si>
    <t>Vaněk Jaroslav</t>
  </si>
  <si>
    <t>Betlem 17</t>
  </si>
  <si>
    <t>Zlámal</t>
  </si>
  <si>
    <t>Drštěkryje 10</t>
  </si>
  <si>
    <t xml:space="preserve">úhrada </t>
  </si>
  <si>
    <t>Odpady Drštěkryje 2014</t>
  </si>
  <si>
    <t xml:space="preserve"> ODPADY VŠELIBY 2014</t>
  </si>
  <si>
    <t>Odpady Plhov 2014</t>
  </si>
  <si>
    <t>Horák Michal</t>
  </si>
  <si>
    <t>Doležalová Žaneta</t>
  </si>
  <si>
    <t>ODPADY 2014 SAMŠINA</t>
  </si>
  <si>
    <t>ODPADY BETLEM 2014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</si>
</sst>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44" fontId="0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3" xfId="1" applyFont="1" applyBorder="1"/>
    <xf numFmtId="44" fontId="0" fillId="0" borderId="10" xfId="1" applyFont="1" applyBorder="1"/>
    <xf numFmtId="44" fontId="0" fillId="0" borderId="2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13" xfId="1" applyFont="1" applyBorder="1"/>
    <xf numFmtId="44" fontId="0" fillId="0" borderId="12" xfId="1" applyFont="1" applyBorder="1"/>
    <xf numFmtId="0" fontId="0" fillId="0" borderId="15" xfId="0" applyBorder="1"/>
    <xf numFmtId="0" fontId="0" fillId="0" borderId="16" xfId="0" applyBorder="1"/>
    <xf numFmtId="0" fontId="0" fillId="0" borderId="3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0" fillId="0" borderId="19" xfId="0" applyBorder="1"/>
    <xf numFmtId="0" fontId="0" fillId="0" borderId="6" xfId="0" applyFill="1" applyBorder="1"/>
    <xf numFmtId="0" fontId="0" fillId="0" borderId="20" xfId="0" applyBorder="1"/>
    <xf numFmtId="0" fontId="0" fillId="0" borderId="10" xfId="0" applyFill="1" applyBorder="1"/>
    <xf numFmtId="44" fontId="0" fillId="0" borderId="3" xfId="1" applyFont="1" applyFill="1" applyBorder="1"/>
    <xf numFmtId="44" fontId="0" fillId="0" borderId="10" xfId="1" applyFont="1" applyFill="1" applyBorder="1"/>
    <xf numFmtId="44" fontId="0" fillId="0" borderId="2" xfId="1" applyFont="1" applyFill="1" applyBorder="1"/>
    <xf numFmtId="44" fontId="0" fillId="0" borderId="0" xfId="1" applyFont="1" applyFill="1" applyBorder="1"/>
    <xf numFmtId="44" fontId="0" fillId="0" borderId="6" xfId="1" applyFont="1" applyFill="1" applyBorder="1"/>
    <xf numFmtId="44" fontId="0" fillId="0" borderId="7" xfId="1" applyFont="1" applyFill="1" applyBorder="1"/>
    <xf numFmtId="0" fontId="0" fillId="0" borderId="21" xfId="0" applyBorder="1"/>
    <xf numFmtId="0" fontId="0" fillId="0" borderId="22" xfId="0" applyBorder="1"/>
    <xf numFmtId="44" fontId="0" fillId="0" borderId="23" xfId="1" applyFont="1" applyBorder="1"/>
    <xf numFmtId="44" fontId="0" fillId="0" borderId="21" xfId="1" applyFont="1" applyBorder="1"/>
    <xf numFmtId="44" fontId="0" fillId="0" borderId="24" xfId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4" fontId="0" fillId="0" borderId="28" xfId="0" applyNumberFormat="1" applyBorder="1"/>
    <xf numFmtId="44" fontId="0" fillId="0" borderId="27" xfId="0" applyNumberFormat="1" applyBorder="1"/>
    <xf numFmtId="44" fontId="0" fillId="0" borderId="29" xfId="0" applyNumberFormat="1" applyBorder="1"/>
    <xf numFmtId="0" fontId="0" fillId="0" borderId="30" xfId="0" applyBorder="1"/>
    <xf numFmtId="0" fontId="0" fillId="0" borderId="31" xfId="0" applyBorder="1"/>
    <xf numFmtId="14" fontId="0" fillId="0" borderId="14" xfId="1" applyNumberFormat="1" applyFont="1" applyBorder="1"/>
    <xf numFmtId="16" fontId="0" fillId="0" borderId="2" xfId="1" applyNumberFormat="1" applyFont="1" applyBorder="1"/>
    <xf numFmtId="16" fontId="0" fillId="0" borderId="7" xfId="1" applyNumberFormat="1" applyFont="1" applyBorder="1"/>
    <xf numFmtId="0" fontId="0" fillId="0" borderId="32" xfId="0" applyBorder="1"/>
    <xf numFmtId="44" fontId="0" fillId="0" borderId="0" xfId="0" applyNumberFormat="1"/>
    <xf numFmtId="0" fontId="0" fillId="0" borderId="4" xfId="0" applyBorder="1"/>
    <xf numFmtId="44" fontId="0" fillId="0" borderId="1" xfId="1" applyFont="1" applyBorder="1"/>
    <xf numFmtId="0" fontId="0" fillId="0" borderId="33" xfId="0" applyBorder="1"/>
    <xf numFmtId="0" fontId="0" fillId="0" borderId="34" xfId="0" applyBorder="1"/>
    <xf numFmtId="44" fontId="0" fillId="0" borderId="33" xfId="1" applyFont="1" applyBorder="1"/>
    <xf numFmtId="44" fontId="0" fillId="0" borderId="19" xfId="1" applyFont="1" applyBorder="1"/>
    <xf numFmtId="0" fontId="0" fillId="0" borderId="35" xfId="0" applyBorder="1"/>
    <xf numFmtId="0" fontId="0" fillId="0" borderId="7" xfId="0" applyBorder="1"/>
    <xf numFmtId="44" fontId="0" fillId="0" borderId="35" xfId="1" applyFont="1" applyBorder="1"/>
    <xf numFmtId="0" fontId="0" fillId="0" borderId="19" xfId="0" applyFill="1" applyBorder="1"/>
    <xf numFmtId="44" fontId="0" fillId="0" borderId="19" xfId="1" applyFont="1" applyFill="1" applyBorder="1"/>
    <xf numFmtId="44" fontId="0" fillId="0" borderId="1" xfId="1" applyFont="1" applyFill="1" applyBorder="1"/>
    <xf numFmtId="44" fontId="0" fillId="0" borderId="32" xfId="0" applyNumberFormat="1" applyBorder="1"/>
    <xf numFmtId="0" fontId="0" fillId="0" borderId="14" xfId="0" applyBorder="1"/>
    <xf numFmtId="0" fontId="4" fillId="0" borderId="0" xfId="0" applyFont="1"/>
    <xf numFmtId="0" fontId="5" fillId="0" borderId="0" xfId="0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13" xfId="0" applyFont="1" applyBorder="1"/>
    <xf numFmtId="44" fontId="3" fillId="0" borderId="32" xfId="1" applyFont="1" applyBorder="1"/>
    <xf numFmtId="44" fontId="3" fillId="0" borderId="40" xfId="1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20" xfId="0" applyFont="1" applyBorder="1"/>
    <xf numFmtId="0" fontId="3" fillId="0" borderId="43" xfId="0" applyFont="1" applyBorder="1"/>
    <xf numFmtId="0" fontId="3" fillId="0" borderId="3" xfId="0" applyFont="1" applyBorder="1"/>
    <xf numFmtId="44" fontId="3" fillId="0" borderId="1" xfId="1" applyFont="1" applyBorder="1"/>
    <xf numFmtId="44" fontId="3" fillId="0" borderId="44" xfId="1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17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19" xfId="0" applyFont="1" applyBorder="1"/>
    <xf numFmtId="44" fontId="3" fillId="0" borderId="45" xfId="1" applyFont="1" applyBorder="1"/>
    <xf numFmtId="0" fontId="3" fillId="0" borderId="4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8" xfId="0" applyFont="1" applyBorder="1"/>
    <xf numFmtId="0" fontId="3" fillId="0" borderId="27" xfId="0" applyFont="1" applyBorder="1"/>
    <xf numFmtId="0" fontId="3" fillId="0" borderId="28" xfId="0" applyFont="1" applyBorder="1"/>
    <xf numFmtId="44" fontId="3" fillId="0" borderId="47" xfId="0" applyNumberFormat="1" applyFont="1" applyBorder="1"/>
    <xf numFmtId="44" fontId="3" fillId="0" borderId="48" xfId="1" applyFont="1" applyBorder="1"/>
    <xf numFmtId="0" fontId="3" fillId="0" borderId="4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4" xfId="0" applyFont="1" applyBorder="1"/>
    <xf numFmtId="44" fontId="3" fillId="0" borderId="0" xfId="1" applyFont="1" applyBorder="1"/>
    <xf numFmtId="44" fontId="3" fillId="0" borderId="7" xfId="1" applyFont="1" applyBorder="1"/>
    <xf numFmtId="0" fontId="3" fillId="0" borderId="1" xfId="0" applyFont="1" applyBorder="1"/>
    <xf numFmtId="44" fontId="3" fillId="0" borderId="3" xfId="1" applyFont="1" applyBorder="1"/>
    <xf numFmtId="44" fontId="3" fillId="0" borderId="2" xfId="1" applyFont="1" applyBorder="1"/>
    <xf numFmtId="0" fontId="0" fillId="0" borderId="7" xfId="0" applyFill="1" applyBorder="1"/>
    <xf numFmtId="44" fontId="0" fillId="0" borderId="8" xfId="1" applyFont="1" applyBorder="1"/>
    <xf numFmtId="0" fontId="3" fillId="0" borderId="32" xfId="0" applyFont="1" applyBorder="1"/>
    <xf numFmtId="44" fontId="3" fillId="0" borderId="13" xfId="1" applyFont="1" applyBorder="1"/>
    <xf numFmtId="44" fontId="3" fillId="0" borderId="14" xfId="1" applyFont="1" applyBorder="1"/>
    <xf numFmtId="0" fontId="3" fillId="0" borderId="10" xfId="0" applyFont="1" applyBorder="1"/>
    <xf numFmtId="44" fontId="3" fillId="0" borderId="10" xfId="1" applyFont="1" applyBorder="1"/>
    <xf numFmtId="44" fontId="3" fillId="0" borderId="13" xfId="0" applyNumberFormat="1" applyFont="1" applyBorder="1"/>
    <xf numFmtId="0" fontId="3" fillId="0" borderId="0" xfId="0" applyFont="1"/>
    <xf numFmtId="0" fontId="3" fillId="0" borderId="33" xfId="0" applyFont="1" applyBorder="1"/>
    <xf numFmtId="0" fontId="3" fillId="0" borderId="34" xfId="0" applyFont="1" applyBorder="1"/>
    <xf numFmtId="44" fontId="3" fillId="0" borderId="34" xfId="1" applyFont="1" applyBorder="1"/>
    <xf numFmtId="0" fontId="5" fillId="0" borderId="34" xfId="0" applyFont="1" applyBorder="1"/>
    <xf numFmtId="0" fontId="0" fillId="0" borderId="53" xfId="0" applyBorder="1"/>
    <xf numFmtId="0" fontId="5" fillId="0" borderId="3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3" xfId="0" applyFont="1" applyFill="1" applyBorder="1"/>
    <xf numFmtId="0" fontId="5" fillId="0" borderId="13" xfId="0" applyFont="1" applyBorder="1"/>
    <xf numFmtId="0" fontId="0" fillId="0" borderId="54" xfId="0" applyBorder="1"/>
    <xf numFmtId="16" fontId="3" fillId="0" borderId="39" xfId="0" applyNumberFormat="1" applyFont="1" applyBorder="1"/>
    <xf numFmtId="16" fontId="3" fillId="0" borderId="52" xfId="0" applyNumberFormat="1" applyFont="1" applyBorder="1"/>
    <xf numFmtId="16" fontId="3" fillId="0" borderId="5" xfId="0" applyNumberFormat="1" applyFont="1" applyBorder="1"/>
    <xf numFmtId="16" fontId="3" fillId="0" borderId="8" xfId="0" applyNumberFormat="1" applyFont="1" applyBorder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0"/>
  <sheetViews>
    <sheetView workbookViewId="0">
      <selection activeCell="D2" sqref="D2"/>
    </sheetView>
  </sheetViews>
  <sheetFormatPr defaultRowHeight="14.4"/>
  <cols>
    <col min="1" max="1" width="19.21875" customWidth="1"/>
    <col min="2" max="2" width="10.109375" bestFit="1" customWidth="1"/>
    <col min="3" max="3" width="14" customWidth="1"/>
    <col min="4" max="4" width="12.5546875" bestFit="1" customWidth="1"/>
    <col min="5" max="5" width="9.109375" bestFit="1" customWidth="1"/>
    <col min="7" max="7" width="9.88671875" customWidth="1"/>
  </cols>
  <sheetData>
    <row r="2" spans="1:7">
      <c r="C2" s="1"/>
      <c r="D2" s="1"/>
    </row>
    <row r="3" spans="1:7" ht="18" thickBot="1">
      <c r="A3" s="2" t="s">
        <v>296</v>
      </c>
      <c r="B3" s="2"/>
      <c r="D3" s="1"/>
    </row>
    <row r="4" spans="1:7" ht="15" thickBot="1">
      <c r="A4" s="3" t="s">
        <v>0</v>
      </c>
      <c r="B4" s="4" t="s">
        <v>1</v>
      </c>
      <c r="C4" s="5" t="s">
        <v>2</v>
      </c>
      <c r="D4" s="6" t="s">
        <v>3</v>
      </c>
      <c r="E4" s="7" t="s">
        <v>4</v>
      </c>
      <c r="F4" s="5" t="s">
        <v>5</v>
      </c>
      <c r="G4" s="7" t="s">
        <v>6</v>
      </c>
    </row>
    <row r="5" spans="1:7">
      <c r="A5" s="8" t="s">
        <v>7</v>
      </c>
      <c r="B5" s="1" t="s">
        <v>8</v>
      </c>
      <c r="C5" s="9">
        <v>400</v>
      </c>
      <c r="D5" s="10"/>
      <c r="E5" s="11"/>
      <c r="F5" s="12"/>
      <c r="G5" s="13"/>
    </row>
    <row r="6" spans="1:7">
      <c r="A6" s="14" t="s">
        <v>9</v>
      </c>
      <c r="B6" s="5" t="s">
        <v>10</v>
      </c>
      <c r="C6" s="15">
        <v>1200</v>
      </c>
      <c r="D6" s="16">
        <v>390</v>
      </c>
      <c r="E6" s="17"/>
      <c r="F6" s="7"/>
      <c r="G6" s="18"/>
    </row>
    <row r="7" spans="1:7">
      <c r="A7" s="19" t="s">
        <v>11</v>
      </c>
      <c r="B7" s="20" t="s">
        <v>12</v>
      </c>
      <c r="C7" s="21">
        <f>PRODUCT(4*400)</f>
        <v>1600</v>
      </c>
      <c r="D7" s="22"/>
      <c r="E7" s="53">
        <v>41654</v>
      </c>
      <c r="F7" s="23"/>
      <c r="G7" s="24"/>
    </row>
    <row r="8" spans="1:7">
      <c r="A8" s="8" t="s">
        <v>13</v>
      </c>
      <c r="B8" s="1" t="s">
        <v>14</v>
      </c>
      <c r="C8" s="9">
        <v>800</v>
      </c>
      <c r="D8" s="10">
        <v>790</v>
      </c>
      <c r="E8" s="11"/>
      <c r="F8" s="23"/>
      <c r="G8" s="13"/>
    </row>
    <row r="9" spans="1:7">
      <c r="A9" s="14" t="s">
        <v>105</v>
      </c>
      <c r="B9" s="25" t="s">
        <v>15</v>
      </c>
      <c r="C9" s="15">
        <v>3130</v>
      </c>
      <c r="D9" s="16"/>
      <c r="E9" s="17"/>
      <c r="F9" s="7"/>
      <c r="G9" s="26"/>
    </row>
    <row r="10" spans="1:7">
      <c r="A10" s="8" t="s">
        <v>16</v>
      </c>
      <c r="B10" s="1" t="s">
        <v>17</v>
      </c>
      <c r="C10" s="9">
        <v>400</v>
      </c>
      <c r="D10" s="10"/>
      <c r="E10" s="11"/>
      <c r="F10" s="12"/>
      <c r="G10" s="27"/>
    </row>
    <row r="11" spans="1:7">
      <c r="A11" s="14" t="s">
        <v>18</v>
      </c>
      <c r="B11" s="5" t="s">
        <v>19</v>
      </c>
      <c r="C11" s="15">
        <v>1200</v>
      </c>
      <c r="D11" s="16">
        <v>390</v>
      </c>
      <c r="E11" s="17"/>
      <c r="F11" s="7"/>
      <c r="G11" s="26"/>
    </row>
    <row r="12" spans="1:7">
      <c r="A12" s="8" t="s">
        <v>20</v>
      </c>
      <c r="B12" s="1" t="s">
        <v>21</v>
      </c>
      <c r="C12" s="9">
        <v>800</v>
      </c>
      <c r="D12" s="10"/>
      <c r="E12" s="11"/>
      <c r="F12" s="12"/>
      <c r="G12" s="27"/>
    </row>
    <row r="13" spans="1:7">
      <c r="A13" s="8" t="s">
        <v>22</v>
      </c>
      <c r="B13" s="28" t="s">
        <v>23</v>
      </c>
      <c r="C13" s="9">
        <v>400</v>
      </c>
      <c r="D13" s="10"/>
      <c r="E13" s="11"/>
      <c r="F13" s="12"/>
      <c r="G13" s="27"/>
    </row>
    <row r="14" spans="1:7">
      <c r="A14" s="14" t="s">
        <v>24</v>
      </c>
      <c r="B14" s="5" t="s">
        <v>25</v>
      </c>
      <c r="C14" s="15">
        <v>1600</v>
      </c>
      <c r="D14" s="16"/>
      <c r="E14" s="17"/>
      <c r="F14" s="7"/>
      <c r="G14" s="26"/>
    </row>
    <row r="15" spans="1:7">
      <c r="A15" s="8" t="s">
        <v>26</v>
      </c>
      <c r="B15" s="1" t="s">
        <v>27</v>
      </c>
      <c r="C15" s="9">
        <v>1200</v>
      </c>
      <c r="D15" s="10">
        <v>390</v>
      </c>
      <c r="E15" s="11"/>
      <c r="F15" s="12"/>
      <c r="G15" s="27"/>
    </row>
    <row r="16" spans="1:7">
      <c r="A16" s="14" t="s">
        <v>28</v>
      </c>
      <c r="B16" s="5" t="s">
        <v>29</v>
      </c>
      <c r="C16" s="15">
        <v>400</v>
      </c>
      <c r="D16" s="16"/>
      <c r="E16" s="17"/>
      <c r="F16" s="7"/>
      <c r="G16" s="26"/>
    </row>
    <row r="17" spans="1:7">
      <c r="A17" s="8" t="s">
        <v>30</v>
      </c>
      <c r="B17" s="1" t="s">
        <v>31</v>
      </c>
      <c r="C17" s="9">
        <v>1200</v>
      </c>
      <c r="D17" s="10">
        <v>390</v>
      </c>
      <c r="E17" s="11"/>
      <c r="F17" s="12"/>
      <c r="G17" s="27"/>
    </row>
    <row r="18" spans="1:7">
      <c r="A18" s="14" t="s">
        <v>32</v>
      </c>
      <c r="B18" s="5" t="s">
        <v>33</v>
      </c>
      <c r="C18" s="15">
        <v>1600</v>
      </c>
      <c r="D18" s="16"/>
      <c r="E18" s="17"/>
      <c r="F18" s="7"/>
      <c r="G18" s="26"/>
    </row>
    <row r="19" spans="1:7">
      <c r="A19" s="8" t="s">
        <v>34</v>
      </c>
      <c r="B19" s="1" t="s">
        <v>35</v>
      </c>
      <c r="C19" s="9">
        <v>1600</v>
      </c>
      <c r="D19" s="10"/>
      <c r="E19" s="11"/>
      <c r="F19" s="12"/>
      <c r="G19" s="27"/>
    </row>
    <row r="20" spans="1:7">
      <c r="A20" s="14" t="s">
        <v>36</v>
      </c>
      <c r="B20" s="5" t="s">
        <v>37</v>
      </c>
      <c r="C20" s="15">
        <v>400</v>
      </c>
      <c r="D20" s="16"/>
      <c r="E20" s="17"/>
      <c r="F20" s="7"/>
      <c r="G20" s="26"/>
    </row>
    <row r="21" spans="1:7">
      <c r="A21" s="3" t="s">
        <v>38</v>
      </c>
      <c r="B21" s="5" t="s">
        <v>39</v>
      </c>
      <c r="C21" s="15">
        <v>400</v>
      </c>
      <c r="D21" s="16"/>
      <c r="E21" s="17"/>
      <c r="F21" s="7"/>
      <c r="G21" s="4"/>
    </row>
    <row r="22" spans="1:7">
      <c r="A22" s="1" t="s">
        <v>40</v>
      </c>
      <c r="B22" s="28" t="s">
        <v>41</v>
      </c>
      <c r="C22" s="9">
        <v>800</v>
      </c>
      <c r="D22" s="10">
        <v>790</v>
      </c>
      <c r="E22" s="11"/>
      <c r="F22" s="12"/>
      <c r="G22" s="29"/>
    </row>
    <row r="23" spans="1:7">
      <c r="A23" s="30" t="s">
        <v>42</v>
      </c>
      <c r="B23" s="28" t="s">
        <v>43</v>
      </c>
      <c r="C23" s="9">
        <v>1600</v>
      </c>
      <c r="D23" s="10"/>
      <c r="E23" s="11"/>
      <c r="F23" s="12"/>
      <c r="G23" s="27"/>
    </row>
    <row r="24" spans="1:7">
      <c r="A24" s="14" t="s">
        <v>44</v>
      </c>
      <c r="B24" s="5" t="s">
        <v>45</v>
      </c>
      <c r="C24" s="15">
        <v>800</v>
      </c>
      <c r="D24" s="16"/>
      <c r="E24" s="17"/>
      <c r="F24" s="7"/>
      <c r="G24" s="26"/>
    </row>
    <row r="25" spans="1:7">
      <c r="A25" s="8" t="s">
        <v>44</v>
      </c>
      <c r="B25" s="1" t="s">
        <v>45</v>
      </c>
      <c r="C25" s="9">
        <v>1600</v>
      </c>
      <c r="D25" s="10"/>
      <c r="E25" s="11"/>
      <c r="F25" s="12"/>
      <c r="G25" s="27"/>
    </row>
    <row r="26" spans="1:7">
      <c r="A26" s="14" t="s">
        <v>46</v>
      </c>
      <c r="B26" s="5" t="s">
        <v>45</v>
      </c>
      <c r="C26" s="15">
        <v>1600</v>
      </c>
      <c r="D26" s="16"/>
      <c r="E26" s="17"/>
      <c r="F26" s="7"/>
      <c r="G26" s="26"/>
    </row>
    <row r="27" spans="1:7">
      <c r="A27" s="8" t="s">
        <v>47</v>
      </c>
      <c r="B27" s="1" t="s">
        <v>48</v>
      </c>
      <c r="C27" s="9">
        <v>400</v>
      </c>
      <c r="D27" s="10"/>
      <c r="E27" s="55">
        <v>41666</v>
      </c>
      <c r="F27" s="12"/>
      <c r="G27" s="27"/>
    </row>
    <row r="28" spans="1:7">
      <c r="A28" s="14" t="s">
        <v>49</v>
      </c>
      <c r="B28" s="5" t="s">
        <v>50</v>
      </c>
      <c r="C28" s="15">
        <v>1200</v>
      </c>
      <c r="D28" s="16">
        <v>390</v>
      </c>
      <c r="E28" s="17"/>
      <c r="F28" s="7"/>
      <c r="G28" s="26"/>
    </row>
    <row r="29" spans="1:7">
      <c r="A29" s="3" t="s">
        <v>51</v>
      </c>
      <c r="B29" s="5" t="s">
        <v>52</v>
      </c>
      <c r="C29" s="15">
        <v>1200</v>
      </c>
      <c r="D29" s="16">
        <v>390</v>
      </c>
      <c r="E29" s="17"/>
      <c r="F29" s="7"/>
      <c r="G29" s="4"/>
    </row>
    <row r="30" spans="1:7">
      <c r="A30" s="8" t="s">
        <v>53</v>
      </c>
      <c r="B30" s="1" t="s">
        <v>54</v>
      </c>
      <c r="C30" s="9">
        <v>400</v>
      </c>
      <c r="D30" s="10"/>
      <c r="E30" s="11"/>
      <c r="F30" s="23"/>
      <c r="G30" s="31"/>
    </row>
    <row r="31" spans="1:7">
      <c r="A31" s="8" t="s">
        <v>55</v>
      </c>
      <c r="B31" s="1" t="s">
        <v>56</v>
      </c>
      <c r="C31" s="9">
        <v>400</v>
      </c>
      <c r="D31" s="17"/>
      <c r="E31" s="17"/>
      <c r="F31" s="12"/>
      <c r="G31" s="27"/>
    </row>
    <row r="32" spans="1:7">
      <c r="A32" s="3" t="s">
        <v>57</v>
      </c>
      <c r="B32" s="5" t="s">
        <v>12</v>
      </c>
      <c r="C32" s="15">
        <v>800</v>
      </c>
      <c r="D32" s="16"/>
      <c r="E32" s="54">
        <v>41654</v>
      </c>
      <c r="F32" s="7"/>
      <c r="G32" s="4"/>
    </row>
    <row r="33" spans="1:7">
      <c r="A33" s="8" t="s">
        <v>58</v>
      </c>
      <c r="B33" s="1" t="s">
        <v>59</v>
      </c>
      <c r="C33" s="9">
        <v>400</v>
      </c>
      <c r="D33" s="10"/>
      <c r="E33" s="11"/>
      <c r="F33" s="23"/>
      <c r="G33" s="31"/>
    </row>
    <row r="34" spans="1:7">
      <c r="A34" s="28" t="s">
        <v>108</v>
      </c>
      <c r="B34" s="28" t="s">
        <v>109</v>
      </c>
      <c r="C34" s="9">
        <v>2000</v>
      </c>
      <c r="D34" s="10"/>
      <c r="E34" s="55"/>
      <c r="F34" s="23"/>
      <c r="G34" s="4"/>
    </row>
    <row r="35" spans="1:7">
      <c r="A35" s="28" t="s">
        <v>110</v>
      </c>
      <c r="B35" s="28" t="s">
        <v>111</v>
      </c>
      <c r="C35" s="36">
        <v>1600</v>
      </c>
      <c r="D35" s="4"/>
      <c r="E35" s="4"/>
      <c r="F35" s="4"/>
      <c r="G35" s="4"/>
    </row>
    <row r="36" spans="1:7">
      <c r="A36" s="8" t="s">
        <v>60</v>
      </c>
      <c r="B36" s="1" t="s">
        <v>61</v>
      </c>
      <c r="C36" s="9">
        <v>400</v>
      </c>
      <c r="D36" s="17"/>
      <c r="E36" s="17"/>
      <c r="F36" s="4"/>
      <c r="G36" s="4"/>
    </row>
    <row r="37" spans="1:7">
      <c r="A37" s="8" t="s">
        <v>62</v>
      </c>
      <c r="B37" s="1" t="s">
        <v>50</v>
      </c>
      <c r="C37" s="9">
        <v>1600</v>
      </c>
      <c r="D37" s="10"/>
      <c r="E37" s="11"/>
      <c r="F37" s="12"/>
      <c r="G37" s="27"/>
    </row>
    <row r="38" spans="1:7">
      <c r="A38" s="32" t="s">
        <v>63</v>
      </c>
      <c r="B38" s="25" t="s">
        <v>64</v>
      </c>
      <c r="C38" s="33">
        <v>400</v>
      </c>
      <c r="D38" s="34"/>
      <c r="E38" s="35"/>
      <c r="F38" s="7"/>
      <c r="G38" s="26"/>
    </row>
    <row r="39" spans="1:7">
      <c r="A39" s="30" t="s">
        <v>65</v>
      </c>
      <c r="B39" s="28" t="s">
        <v>50</v>
      </c>
      <c r="C39" s="36">
        <v>400</v>
      </c>
      <c r="D39" s="37">
        <v>1190</v>
      </c>
      <c r="E39" s="38"/>
      <c r="F39" s="12"/>
      <c r="G39" s="27"/>
    </row>
    <row r="40" spans="1:7">
      <c r="A40" s="3" t="s">
        <v>66</v>
      </c>
      <c r="B40" s="25" t="s">
        <v>67</v>
      </c>
      <c r="C40" s="15">
        <v>1200</v>
      </c>
      <c r="D40" s="16">
        <v>390</v>
      </c>
      <c r="E40" s="54">
        <v>41666</v>
      </c>
      <c r="F40" s="7"/>
      <c r="G40" s="4"/>
    </row>
    <row r="41" spans="1:7">
      <c r="A41" s="14" t="s">
        <v>68</v>
      </c>
      <c r="B41" s="5" t="s">
        <v>69</v>
      </c>
      <c r="C41" s="15">
        <v>400</v>
      </c>
      <c r="D41" s="16"/>
      <c r="E41" s="17"/>
      <c r="F41" s="7"/>
      <c r="G41" s="26"/>
    </row>
    <row r="42" spans="1:7">
      <c r="A42" s="3" t="s">
        <v>70</v>
      </c>
      <c r="B42" s="5" t="s">
        <v>71</v>
      </c>
      <c r="C42" s="15">
        <v>400</v>
      </c>
      <c r="D42" s="16">
        <v>1190</v>
      </c>
      <c r="E42" s="17"/>
      <c r="F42" s="7"/>
      <c r="G42" s="4"/>
    </row>
    <row r="43" spans="1:7">
      <c r="A43" s="8" t="s">
        <v>72</v>
      </c>
      <c r="B43" s="1" t="s">
        <v>73</v>
      </c>
      <c r="C43" s="9">
        <v>400</v>
      </c>
      <c r="D43" s="10"/>
      <c r="E43" s="11"/>
      <c r="F43" s="12"/>
      <c r="G43" s="27"/>
    </row>
    <row r="44" spans="1:7">
      <c r="A44" s="3" t="s">
        <v>74</v>
      </c>
      <c r="B44" s="5" t="s">
        <v>75</v>
      </c>
      <c r="C44" s="15">
        <v>800</v>
      </c>
      <c r="D44" s="16">
        <v>570</v>
      </c>
      <c r="E44" s="17"/>
      <c r="F44" s="7"/>
      <c r="G44" s="4"/>
    </row>
    <row r="45" spans="1:7">
      <c r="A45" s="14" t="s">
        <v>76</v>
      </c>
      <c r="B45" s="5" t="s">
        <v>77</v>
      </c>
      <c r="C45" s="15">
        <v>400</v>
      </c>
      <c r="D45" s="16"/>
      <c r="E45" s="17"/>
      <c r="F45" s="7"/>
      <c r="G45" s="26"/>
    </row>
    <row r="46" spans="1:7">
      <c r="A46" s="8" t="s">
        <v>78</v>
      </c>
      <c r="B46" s="1" t="s">
        <v>79</v>
      </c>
      <c r="C46" s="9">
        <v>400</v>
      </c>
      <c r="D46" s="10"/>
      <c r="E46" s="11"/>
      <c r="F46" s="12"/>
      <c r="G46" s="27"/>
    </row>
    <row r="47" spans="1:7">
      <c r="A47" s="14" t="s">
        <v>80</v>
      </c>
      <c r="B47" s="5" t="s">
        <v>81</v>
      </c>
      <c r="C47" s="15">
        <v>2800</v>
      </c>
      <c r="D47" s="16"/>
      <c r="E47" s="17"/>
      <c r="F47" s="7"/>
      <c r="G47" s="26"/>
    </row>
    <row r="48" spans="1:7">
      <c r="A48" s="8" t="s">
        <v>82</v>
      </c>
      <c r="B48" s="1" t="s">
        <v>83</v>
      </c>
      <c r="C48" s="9">
        <v>1200</v>
      </c>
      <c r="D48" s="10">
        <v>390</v>
      </c>
      <c r="E48" s="11"/>
      <c r="F48" s="12"/>
      <c r="G48" s="27"/>
    </row>
    <row r="49" spans="1:7">
      <c r="A49" s="8" t="s">
        <v>84</v>
      </c>
      <c r="B49" s="1" t="s">
        <v>85</v>
      </c>
      <c r="C49" s="9">
        <v>1600</v>
      </c>
      <c r="D49" s="10"/>
      <c r="E49" s="11"/>
      <c r="F49" s="12"/>
      <c r="G49" s="27"/>
    </row>
    <row r="50" spans="1:7">
      <c r="A50" s="14" t="s">
        <v>86</v>
      </c>
      <c r="B50" s="5" t="s">
        <v>87</v>
      </c>
      <c r="C50" s="15">
        <v>1200</v>
      </c>
      <c r="D50" s="16">
        <v>390</v>
      </c>
      <c r="E50" s="17"/>
      <c r="F50" s="7"/>
      <c r="G50" s="26"/>
    </row>
    <row r="51" spans="1:7">
      <c r="A51" s="8" t="s">
        <v>88</v>
      </c>
      <c r="B51" s="1" t="s">
        <v>89</v>
      </c>
      <c r="C51" s="9">
        <v>400</v>
      </c>
      <c r="D51" s="10"/>
      <c r="E51" s="17"/>
      <c r="F51" s="7"/>
      <c r="G51" s="26"/>
    </row>
    <row r="52" spans="1:7">
      <c r="A52" s="14" t="s">
        <v>90</v>
      </c>
      <c r="B52" s="5" t="s">
        <v>91</v>
      </c>
      <c r="C52" s="15">
        <v>1200</v>
      </c>
      <c r="D52" s="16">
        <v>390</v>
      </c>
      <c r="E52" s="11"/>
      <c r="F52" s="12"/>
      <c r="G52" s="27"/>
    </row>
    <row r="53" spans="1:7">
      <c r="A53" s="8" t="s">
        <v>90</v>
      </c>
      <c r="B53" s="1" t="s">
        <v>59</v>
      </c>
      <c r="C53" s="9">
        <v>1600</v>
      </c>
      <c r="D53" s="10"/>
      <c r="E53" s="17"/>
      <c r="F53" s="7"/>
      <c r="G53" s="26"/>
    </row>
    <row r="54" spans="1:7">
      <c r="A54" s="14" t="s">
        <v>92</v>
      </c>
      <c r="B54" s="5" t="s">
        <v>93</v>
      </c>
      <c r="C54" s="15">
        <v>800</v>
      </c>
      <c r="D54" s="16">
        <v>390</v>
      </c>
      <c r="E54" s="11"/>
      <c r="F54" s="12"/>
      <c r="G54" s="27"/>
    </row>
    <row r="55" spans="1:7">
      <c r="A55" s="5" t="s">
        <v>94</v>
      </c>
      <c r="B55" s="5" t="s">
        <v>50</v>
      </c>
      <c r="C55" s="15">
        <v>400</v>
      </c>
      <c r="D55" s="16"/>
      <c r="E55" s="11"/>
      <c r="F55" s="12"/>
      <c r="G55" s="27"/>
    </row>
    <row r="56" spans="1:7">
      <c r="A56" s="3" t="s">
        <v>95</v>
      </c>
      <c r="B56" s="5" t="s">
        <v>96</v>
      </c>
      <c r="C56" s="15">
        <v>400</v>
      </c>
      <c r="D56" s="14"/>
      <c r="E56" s="17"/>
      <c r="F56" s="7"/>
      <c r="G56" s="26"/>
    </row>
    <row r="57" spans="1:7">
      <c r="A57" s="14" t="s">
        <v>97</v>
      </c>
      <c r="B57" s="5" t="s">
        <v>98</v>
      </c>
      <c r="C57" s="15">
        <v>400</v>
      </c>
      <c r="D57" s="9"/>
      <c r="E57" s="17"/>
      <c r="F57" s="7"/>
      <c r="G57" s="4"/>
    </row>
    <row r="58" spans="1:7">
      <c r="A58" s="14" t="s">
        <v>97</v>
      </c>
      <c r="B58" s="5" t="s">
        <v>99</v>
      </c>
      <c r="C58" s="15">
        <v>1200</v>
      </c>
      <c r="D58" s="10">
        <v>390</v>
      </c>
      <c r="E58" s="11"/>
      <c r="F58" s="12"/>
      <c r="G58" s="27"/>
    </row>
    <row r="59" spans="1:7">
      <c r="A59" s="8" t="s">
        <v>100</v>
      </c>
      <c r="B59" s="1" t="s">
        <v>101</v>
      </c>
      <c r="C59" s="9">
        <v>400</v>
      </c>
      <c r="D59" s="10"/>
      <c r="E59" s="17"/>
      <c r="F59" s="7"/>
      <c r="G59" s="26"/>
    </row>
    <row r="60" spans="1:7">
      <c r="A60" s="14" t="s">
        <v>102</v>
      </c>
      <c r="B60" s="5" t="s">
        <v>103</v>
      </c>
      <c r="C60" s="15">
        <v>800</v>
      </c>
      <c r="D60" s="16">
        <v>790</v>
      </c>
      <c r="E60" s="17"/>
      <c r="F60" s="7"/>
      <c r="G60" s="26"/>
    </row>
    <row r="61" spans="1:7">
      <c r="A61" s="8" t="s">
        <v>102</v>
      </c>
      <c r="B61" s="1" t="s">
        <v>103</v>
      </c>
      <c r="C61" s="9">
        <v>1600</v>
      </c>
      <c r="D61" s="10"/>
      <c r="E61" s="11"/>
      <c r="F61" s="12"/>
      <c r="G61" s="27"/>
    </row>
    <row r="62" spans="1:7">
      <c r="A62" s="8" t="s">
        <v>104</v>
      </c>
      <c r="B62" s="1" t="s">
        <v>50</v>
      </c>
      <c r="C62" s="9">
        <v>800</v>
      </c>
      <c r="D62" s="10"/>
      <c r="E62" s="11"/>
      <c r="F62" s="12"/>
      <c r="G62" s="27"/>
    </row>
    <row r="63" spans="1:7">
      <c r="A63" s="14" t="s">
        <v>106</v>
      </c>
      <c r="B63" s="5" t="s">
        <v>107</v>
      </c>
      <c r="C63" s="15">
        <v>1200</v>
      </c>
      <c r="D63" s="16">
        <v>390</v>
      </c>
      <c r="E63" s="17"/>
      <c r="F63" s="7"/>
      <c r="G63" s="26"/>
    </row>
    <row r="64" spans="1:7">
      <c r="A64" s="8"/>
      <c r="C64" s="9"/>
      <c r="D64" s="10"/>
      <c r="E64" s="11"/>
      <c r="F64" s="12"/>
      <c r="G64" s="27"/>
    </row>
    <row r="65" spans="1:7">
      <c r="A65" s="14"/>
      <c r="B65" s="5"/>
      <c r="C65" s="15"/>
      <c r="D65" s="16"/>
      <c r="E65" s="17"/>
      <c r="F65" s="7"/>
      <c r="G65" s="26"/>
    </row>
    <row r="66" spans="1:7">
      <c r="A66" s="14"/>
      <c r="B66" s="5"/>
      <c r="C66" s="15"/>
      <c r="D66" s="16"/>
      <c r="E66" s="17"/>
      <c r="F66" s="7"/>
      <c r="G66" s="26"/>
    </row>
    <row r="67" spans="1:7">
      <c r="A67" s="8"/>
      <c r="B67" s="28"/>
      <c r="C67" s="9"/>
      <c r="D67" s="10"/>
      <c r="E67" s="11"/>
      <c r="F67" s="12"/>
      <c r="G67" s="27"/>
    </row>
    <row r="68" spans="1:7" ht="15" thickBot="1">
      <c r="A68" s="39"/>
      <c r="B68" s="40"/>
      <c r="C68" s="41"/>
      <c r="D68" s="42"/>
      <c r="E68" s="43"/>
      <c r="F68" s="44"/>
      <c r="G68" s="45"/>
    </row>
    <row r="69" spans="1:7" ht="15" thickBot="1">
      <c r="A69" s="46"/>
      <c r="B69" s="47"/>
      <c r="C69" s="48">
        <f>SUM(C5:C68)</f>
        <v>57930</v>
      </c>
      <c r="D69" s="49">
        <f>SUM(D5:D68)</f>
        <v>10390</v>
      </c>
      <c r="E69" s="50"/>
      <c r="F69" s="51"/>
      <c r="G69" s="52"/>
    </row>
    <row r="70" spans="1:7">
      <c r="C70" s="5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50"/>
  <sheetViews>
    <sheetView topLeftCell="A37" workbookViewId="0">
      <selection activeCell="B55" sqref="B55"/>
    </sheetView>
  </sheetViews>
  <sheetFormatPr defaultRowHeight="14.4"/>
  <cols>
    <col min="1" max="1" width="19.6640625" customWidth="1"/>
    <col min="3" max="3" width="13.33203125" customWidth="1"/>
    <col min="4" max="4" width="11.5546875" bestFit="1" customWidth="1"/>
  </cols>
  <sheetData>
    <row r="2" spans="1:7" ht="17.399999999999999">
      <c r="A2" s="2" t="s">
        <v>293</v>
      </c>
    </row>
    <row r="3" spans="1:7" ht="15" thickBot="1"/>
    <row r="4" spans="1:7" ht="15" thickBot="1">
      <c r="A4" s="3" t="s">
        <v>112</v>
      </c>
      <c r="B4" s="4" t="s">
        <v>113</v>
      </c>
      <c r="C4" s="3" t="s">
        <v>2</v>
      </c>
      <c r="D4" s="58" t="s">
        <v>3</v>
      </c>
      <c r="E4" s="7" t="s">
        <v>4</v>
      </c>
      <c r="F4" s="59" t="s">
        <v>5</v>
      </c>
      <c r="G4" s="4" t="s">
        <v>6</v>
      </c>
    </row>
    <row r="5" spans="1:7">
      <c r="A5" s="60" t="s">
        <v>114</v>
      </c>
      <c r="B5" s="61" t="s">
        <v>115</v>
      </c>
      <c r="C5" s="62">
        <v>400</v>
      </c>
      <c r="D5" s="63"/>
      <c r="E5" s="62"/>
      <c r="F5" s="62"/>
      <c r="G5" s="64"/>
    </row>
    <row r="6" spans="1:7">
      <c r="A6" s="3" t="s">
        <v>116</v>
      </c>
      <c r="B6" s="5" t="s">
        <v>117</v>
      </c>
      <c r="C6" s="59">
        <v>400</v>
      </c>
      <c r="D6" s="59"/>
      <c r="E6" s="59"/>
      <c r="F6" s="59"/>
      <c r="G6" s="4"/>
    </row>
    <row r="7" spans="1:7">
      <c r="A7" s="29" t="s">
        <v>118</v>
      </c>
      <c r="B7" s="1" t="s">
        <v>119</v>
      </c>
      <c r="C7" s="63">
        <v>1600</v>
      </c>
      <c r="D7" s="63"/>
      <c r="E7" s="63"/>
      <c r="F7" s="63"/>
      <c r="G7" s="65"/>
    </row>
    <row r="8" spans="1:7">
      <c r="A8" s="3" t="s">
        <v>120</v>
      </c>
      <c r="B8" s="5" t="s">
        <v>121</v>
      </c>
      <c r="C8" s="59">
        <v>400</v>
      </c>
      <c r="D8" s="59"/>
      <c r="E8" s="59"/>
      <c r="F8" s="59"/>
      <c r="G8" s="4"/>
    </row>
    <row r="9" spans="1:7">
      <c r="A9" s="29" t="s">
        <v>122</v>
      </c>
      <c r="B9" s="1" t="s">
        <v>123</v>
      </c>
      <c r="C9" s="63">
        <v>400</v>
      </c>
      <c r="D9" s="63"/>
      <c r="E9" s="63"/>
      <c r="F9" s="63"/>
      <c r="G9" s="65"/>
    </row>
    <row r="10" spans="1:7">
      <c r="A10" s="3" t="s">
        <v>124</v>
      </c>
      <c r="B10" s="5" t="s">
        <v>125</v>
      </c>
      <c r="C10" s="59">
        <v>1600</v>
      </c>
      <c r="D10" s="59"/>
      <c r="E10" s="59"/>
      <c r="F10" s="59"/>
      <c r="G10" s="4"/>
    </row>
    <row r="11" spans="1:7">
      <c r="A11" s="29" t="s">
        <v>126</v>
      </c>
      <c r="B11" s="1" t="s">
        <v>127</v>
      </c>
      <c r="C11" s="63">
        <v>1200</v>
      </c>
      <c r="D11" s="63"/>
      <c r="E11" s="63"/>
      <c r="F11" s="63"/>
      <c r="G11" s="65"/>
    </row>
    <row r="12" spans="1:7">
      <c r="A12" s="3" t="s">
        <v>128</v>
      </c>
      <c r="B12" s="5" t="s">
        <v>129</v>
      </c>
      <c r="C12" s="59">
        <v>400</v>
      </c>
      <c r="D12" s="59"/>
      <c r="E12" s="59"/>
      <c r="F12" s="59"/>
      <c r="G12" s="4"/>
    </row>
    <row r="13" spans="1:7">
      <c r="A13" s="29" t="s">
        <v>130</v>
      </c>
      <c r="B13" s="1" t="s">
        <v>131</v>
      </c>
      <c r="C13" s="63">
        <v>1600</v>
      </c>
      <c r="D13" s="63"/>
      <c r="E13" s="63"/>
      <c r="F13" s="63"/>
      <c r="G13" s="65"/>
    </row>
    <row r="14" spans="1:7">
      <c r="A14" s="3" t="s">
        <v>132</v>
      </c>
      <c r="B14" s="5" t="s">
        <v>133</v>
      </c>
      <c r="C14" s="59">
        <v>800</v>
      </c>
      <c r="D14" s="59"/>
      <c r="E14" s="59"/>
      <c r="F14" s="59"/>
      <c r="G14" s="4"/>
    </row>
    <row r="15" spans="1:7">
      <c r="A15" s="3" t="s">
        <v>134</v>
      </c>
      <c r="B15" s="5" t="s">
        <v>135</v>
      </c>
      <c r="C15" s="59">
        <v>400</v>
      </c>
      <c r="D15" s="63"/>
      <c r="E15" s="63"/>
      <c r="F15" s="63"/>
      <c r="G15" s="65"/>
    </row>
    <row r="16" spans="1:7">
      <c r="A16" s="29" t="s">
        <v>294</v>
      </c>
      <c r="B16" s="1" t="s">
        <v>136</v>
      </c>
      <c r="C16" s="63">
        <v>400</v>
      </c>
      <c r="D16" s="17"/>
      <c r="E16" s="59"/>
      <c r="F16" s="59"/>
      <c r="G16" s="4"/>
    </row>
    <row r="17" spans="1:7">
      <c r="A17" s="3" t="s">
        <v>137</v>
      </c>
      <c r="B17" s="5" t="s">
        <v>138</v>
      </c>
      <c r="C17" s="59">
        <v>400</v>
      </c>
      <c r="D17" s="63"/>
      <c r="E17" s="63"/>
      <c r="F17" s="63"/>
      <c r="G17" s="65"/>
    </row>
    <row r="18" spans="1:7">
      <c r="A18" s="29" t="s">
        <v>139</v>
      </c>
      <c r="B18" s="1" t="s">
        <v>140</v>
      </c>
      <c r="C18" s="63">
        <v>1600</v>
      </c>
      <c r="D18" s="17"/>
      <c r="E18" s="59"/>
      <c r="F18" s="59"/>
      <c r="G18" s="4"/>
    </row>
    <row r="19" spans="1:7">
      <c r="A19" s="3" t="s">
        <v>141</v>
      </c>
      <c r="B19" s="5" t="s">
        <v>142</v>
      </c>
      <c r="C19" s="59">
        <v>400</v>
      </c>
      <c r="D19" s="63"/>
      <c r="E19" s="63"/>
      <c r="F19" s="63"/>
      <c r="G19" s="65"/>
    </row>
    <row r="20" spans="1:7">
      <c r="A20" s="29" t="s">
        <v>143</v>
      </c>
      <c r="B20" s="1" t="s">
        <v>144</v>
      </c>
      <c r="C20" s="63">
        <v>400</v>
      </c>
      <c r="D20" s="17"/>
      <c r="E20" s="59"/>
      <c r="F20" s="59"/>
      <c r="G20" s="4"/>
    </row>
    <row r="21" spans="1:7">
      <c r="A21" s="29" t="s">
        <v>145</v>
      </c>
      <c r="B21" s="1" t="s">
        <v>146</v>
      </c>
      <c r="C21" s="63">
        <v>400</v>
      </c>
      <c r="D21" s="63"/>
      <c r="E21" s="63"/>
      <c r="F21" s="63"/>
      <c r="G21" s="65"/>
    </row>
    <row r="22" spans="1:7">
      <c r="A22" s="3" t="s">
        <v>147</v>
      </c>
      <c r="B22" s="5" t="s">
        <v>148</v>
      </c>
      <c r="C22" s="59">
        <v>1200</v>
      </c>
      <c r="D22" s="17"/>
      <c r="E22" s="63"/>
      <c r="F22" s="63"/>
      <c r="G22" s="65"/>
    </row>
    <row r="23" spans="1:7">
      <c r="A23" s="29" t="s">
        <v>149</v>
      </c>
      <c r="B23" s="1" t="s">
        <v>150</v>
      </c>
      <c r="C23" s="63">
        <v>400</v>
      </c>
      <c r="D23" s="63">
        <v>1190</v>
      </c>
      <c r="E23" s="59"/>
      <c r="F23" s="59"/>
      <c r="G23" s="4"/>
    </row>
    <row r="24" spans="1:7">
      <c r="A24" s="3" t="s">
        <v>151</v>
      </c>
      <c r="B24" s="5" t="s">
        <v>152</v>
      </c>
      <c r="C24" s="59">
        <v>400</v>
      </c>
      <c r="D24" s="17"/>
      <c r="E24" s="63"/>
      <c r="F24" s="63"/>
      <c r="G24" s="65"/>
    </row>
    <row r="25" spans="1:7">
      <c r="A25" s="29" t="s">
        <v>153</v>
      </c>
      <c r="B25" s="1" t="s">
        <v>115</v>
      </c>
      <c r="C25" s="63">
        <v>1600</v>
      </c>
      <c r="D25" s="63"/>
      <c r="E25" s="59"/>
      <c r="F25" s="59"/>
      <c r="G25" s="4"/>
    </row>
    <row r="26" spans="1:7">
      <c r="A26" s="8" t="s">
        <v>154</v>
      </c>
      <c r="B26" s="1" t="s">
        <v>155</v>
      </c>
      <c r="C26" s="9">
        <v>1600</v>
      </c>
      <c r="D26" s="66"/>
      <c r="E26" s="63"/>
      <c r="F26" s="63"/>
      <c r="G26" s="65"/>
    </row>
    <row r="27" spans="1:7">
      <c r="A27" s="28" t="s">
        <v>156</v>
      </c>
      <c r="B27" s="28" t="s">
        <v>155</v>
      </c>
      <c r="C27" s="9">
        <v>1200</v>
      </c>
      <c r="D27" s="66">
        <v>400</v>
      </c>
      <c r="E27" s="9"/>
      <c r="F27" s="9"/>
      <c r="G27" s="65"/>
    </row>
    <row r="28" spans="1:7">
      <c r="A28" s="3" t="s">
        <v>157</v>
      </c>
      <c r="B28" s="5" t="s">
        <v>158</v>
      </c>
      <c r="C28" s="59">
        <v>400</v>
      </c>
      <c r="D28" s="17">
        <v>1200</v>
      </c>
      <c r="E28" s="15"/>
      <c r="F28" s="15"/>
      <c r="G28" s="4"/>
    </row>
    <row r="29" spans="1:7">
      <c r="A29" s="67" t="s">
        <v>159</v>
      </c>
      <c r="B29" s="28" t="s">
        <v>160</v>
      </c>
      <c r="C29" s="68">
        <v>400</v>
      </c>
      <c r="D29" s="35"/>
      <c r="E29" s="69"/>
      <c r="F29" s="69"/>
      <c r="G29" s="4"/>
    </row>
    <row r="30" spans="1:7">
      <c r="A30" s="3" t="s">
        <v>161</v>
      </c>
      <c r="B30" s="5" t="s">
        <v>162</v>
      </c>
      <c r="C30" s="59">
        <v>1200</v>
      </c>
      <c r="D30" s="63">
        <v>1930</v>
      </c>
      <c r="E30" s="63"/>
      <c r="F30" s="63"/>
      <c r="G30" s="65"/>
    </row>
    <row r="31" spans="1:7">
      <c r="A31" s="3" t="s">
        <v>163</v>
      </c>
      <c r="B31" s="5" t="s">
        <v>164</v>
      </c>
      <c r="C31" s="59">
        <v>400</v>
      </c>
      <c r="D31" s="59"/>
      <c r="E31" s="59"/>
      <c r="F31" s="59"/>
      <c r="G31" s="4"/>
    </row>
    <row r="32" spans="1:7">
      <c r="A32" s="29" t="s">
        <v>165</v>
      </c>
      <c r="B32" s="1" t="s">
        <v>166</v>
      </c>
      <c r="C32" s="63">
        <v>1600</v>
      </c>
      <c r="D32" s="63"/>
      <c r="E32" s="63"/>
      <c r="F32" s="63"/>
      <c r="G32" s="65"/>
    </row>
    <row r="33" spans="1:7">
      <c r="A33" s="3" t="s">
        <v>167</v>
      </c>
      <c r="B33" s="7" t="s">
        <v>168</v>
      </c>
      <c r="C33" s="59">
        <v>400</v>
      </c>
      <c r="D33" s="59"/>
      <c r="E33" s="59"/>
      <c r="F33" s="59"/>
      <c r="G33" s="4"/>
    </row>
    <row r="34" spans="1:7">
      <c r="A34" s="29" t="s">
        <v>169</v>
      </c>
      <c r="B34" s="1" t="s">
        <v>170</v>
      </c>
      <c r="C34" s="63">
        <v>400</v>
      </c>
      <c r="D34" s="63"/>
      <c r="E34" s="63"/>
      <c r="F34" s="63"/>
      <c r="G34" s="65"/>
    </row>
    <row r="35" spans="1:7">
      <c r="A35" s="3" t="s">
        <v>171</v>
      </c>
      <c r="B35" s="5" t="s">
        <v>172</v>
      </c>
      <c r="C35" s="59">
        <v>400</v>
      </c>
      <c r="D35" s="59"/>
      <c r="E35" s="59"/>
      <c r="F35" s="59"/>
      <c r="G35" s="4"/>
    </row>
    <row r="36" spans="1:7">
      <c r="A36" s="29" t="s">
        <v>173</v>
      </c>
      <c r="B36" s="1" t="s">
        <v>174</v>
      </c>
      <c r="C36" s="63">
        <v>800</v>
      </c>
      <c r="D36" s="63"/>
      <c r="E36" s="63"/>
      <c r="F36" s="63"/>
      <c r="G36" s="65"/>
    </row>
    <row r="37" spans="1:7">
      <c r="A37" s="29" t="s">
        <v>295</v>
      </c>
      <c r="B37" s="28" t="s">
        <v>174</v>
      </c>
      <c r="C37" s="63">
        <v>400</v>
      </c>
      <c r="D37" s="63"/>
      <c r="E37" s="63"/>
      <c r="F37" s="63"/>
      <c r="G37" s="65"/>
    </row>
    <row r="38" spans="1:7">
      <c r="A38" s="3" t="s">
        <v>175</v>
      </c>
      <c r="B38" s="5" t="s">
        <v>174</v>
      </c>
      <c r="C38" s="59">
        <v>1600</v>
      </c>
      <c r="D38" s="59"/>
      <c r="E38" s="59"/>
      <c r="F38" s="59"/>
      <c r="G38" s="4"/>
    </row>
    <row r="39" spans="1:7">
      <c r="A39" s="29" t="s">
        <v>176</v>
      </c>
      <c r="B39" s="1" t="s">
        <v>177</v>
      </c>
      <c r="C39" s="63">
        <v>1600</v>
      </c>
      <c r="D39" s="63"/>
      <c r="E39" s="63"/>
      <c r="F39" s="63"/>
      <c r="G39" s="65"/>
    </row>
    <row r="40" spans="1:7">
      <c r="A40" s="3" t="s">
        <v>178</v>
      </c>
      <c r="B40" s="5" t="s">
        <v>133</v>
      </c>
      <c r="C40" s="59">
        <v>800</v>
      </c>
      <c r="D40" s="59"/>
      <c r="E40" s="59"/>
      <c r="F40" s="59"/>
      <c r="G40" s="4"/>
    </row>
    <row r="41" spans="1:7">
      <c r="A41" s="29" t="s">
        <v>179</v>
      </c>
      <c r="B41" s="1" t="s">
        <v>180</v>
      </c>
      <c r="C41" s="63">
        <v>2000</v>
      </c>
      <c r="D41" s="63"/>
      <c r="E41" s="63"/>
      <c r="F41" s="63"/>
      <c r="G41" s="65"/>
    </row>
    <row r="42" spans="1:7">
      <c r="A42" s="3" t="s">
        <v>181</v>
      </c>
      <c r="B42" s="5" t="s">
        <v>182</v>
      </c>
      <c r="C42" s="59">
        <v>1600</v>
      </c>
      <c r="D42" s="59"/>
      <c r="E42" s="59"/>
      <c r="F42" s="59"/>
      <c r="G42" s="4"/>
    </row>
    <row r="43" spans="1:7">
      <c r="A43" s="29" t="s">
        <v>183</v>
      </c>
      <c r="B43" s="28" t="s">
        <v>129</v>
      </c>
      <c r="C43" s="63">
        <v>400</v>
      </c>
      <c r="D43" s="63"/>
      <c r="E43" s="63"/>
      <c r="F43" s="63"/>
      <c r="G43" s="65"/>
    </row>
    <row r="44" spans="1:7">
      <c r="A44" s="3" t="s">
        <v>184</v>
      </c>
      <c r="B44" s="5" t="s">
        <v>185</v>
      </c>
      <c r="C44" s="59">
        <v>400</v>
      </c>
      <c r="D44" s="59"/>
      <c r="E44" s="59"/>
      <c r="F44" s="59"/>
      <c r="G44" s="4"/>
    </row>
    <row r="45" spans="1:7">
      <c r="A45" s="29" t="s">
        <v>186</v>
      </c>
      <c r="B45" s="1" t="s">
        <v>187</v>
      </c>
      <c r="C45" s="63">
        <v>400</v>
      </c>
      <c r="D45" s="63"/>
      <c r="E45" s="63"/>
      <c r="F45" s="63"/>
      <c r="G45" s="65"/>
    </row>
    <row r="46" spans="1:7">
      <c r="A46" s="3" t="s">
        <v>188</v>
      </c>
      <c r="B46" s="5" t="s">
        <v>189</v>
      </c>
      <c r="C46" s="59">
        <v>1200</v>
      </c>
      <c r="D46" s="59"/>
      <c r="E46" s="59"/>
      <c r="F46" s="59"/>
      <c r="G46" s="4"/>
    </row>
    <row r="47" spans="1:7">
      <c r="A47" s="29"/>
      <c r="B47" s="1"/>
      <c r="C47" s="63"/>
      <c r="D47" s="63"/>
      <c r="E47" s="63"/>
      <c r="F47" s="63"/>
      <c r="G47" s="65"/>
    </row>
    <row r="48" spans="1:7">
      <c r="A48" s="29"/>
      <c r="B48" s="1"/>
      <c r="C48" s="29"/>
      <c r="D48" s="29"/>
      <c r="E48" s="29"/>
      <c r="F48" s="29"/>
      <c r="G48" s="65"/>
    </row>
    <row r="49" spans="1:7">
      <c r="A49" s="56"/>
      <c r="B49" s="20"/>
      <c r="C49" s="70">
        <v>37600</v>
      </c>
      <c r="D49" s="70">
        <f>SUM(D5:D48)</f>
        <v>4720</v>
      </c>
      <c r="E49" s="70"/>
      <c r="F49" s="70"/>
      <c r="G49" s="71"/>
    </row>
    <row r="50" spans="1:7">
      <c r="C50" s="5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6"/>
  <sheetViews>
    <sheetView workbookViewId="0">
      <selection activeCell="I16" sqref="I16"/>
    </sheetView>
  </sheetViews>
  <sheetFormatPr defaultRowHeight="14.4"/>
  <cols>
    <col min="1" max="1" width="19.5546875" customWidth="1"/>
    <col min="3" max="3" width="13.33203125" bestFit="1" customWidth="1"/>
    <col min="4" max="4" width="12.21875" bestFit="1" customWidth="1"/>
  </cols>
  <sheetData>
    <row r="2" spans="1:7" ht="16.2" thickBot="1">
      <c r="A2" s="72" t="s">
        <v>292</v>
      </c>
      <c r="B2" s="73"/>
      <c r="C2" s="73"/>
      <c r="D2" s="73"/>
      <c r="E2" s="73"/>
      <c r="F2" s="73"/>
      <c r="G2" s="73"/>
    </row>
    <row r="3" spans="1:7" ht="15" thickBot="1">
      <c r="A3" s="74" t="s">
        <v>190</v>
      </c>
      <c r="B3" s="75" t="s">
        <v>1</v>
      </c>
      <c r="C3" s="75" t="s">
        <v>2</v>
      </c>
      <c r="D3" s="58" t="s">
        <v>3</v>
      </c>
      <c r="E3" s="75" t="s">
        <v>4</v>
      </c>
      <c r="F3" s="75" t="s">
        <v>5</v>
      </c>
      <c r="G3" s="76" t="s">
        <v>6</v>
      </c>
    </row>
    <row r="4" spans="1:7">
      <c r="A4" s="77" t="s">
        <v>191</v>
      </c>
      <c r="B4" s="78" t="s">
        <v>192</v>
      </c>
      <c r="C4" s="79">
        <v>800</v>
      </c>
      <c r="D4" s="80">
        <v>570</v>
      </c>
      <c r="E4" s="81"/>
      <c r="F4" s="82"/>
      <c r="G4" s="83"/>
    </row>
    <row r="5" spans="1:7">
      <c r="A5" s="84" t="s">
        <v>193</v>
      </c>
      <c r="B5" s="85" t="s">
        <v>194</v>
      </c>
      <c r="C5" s="86">
        <v>400</v>
      </c>
      <c r="D5" s="87">
        <v>970</v>
      </c>
      <c r="E5" s="84"/>
      <c r="F5" s="89"/>
      <c r="G5" s="90"/>
    </row>
    <row r="6" spans="1:7">
      <c r="A6" s="84" t="s">
        <v>195</v>
      </c>
      <c r="B6" s="85" t="s">
        <v>196</v>
      </c>
      <c r="C6" s="86">
        <v>2000</v>
      </c>
      <c r="D6" s="87">
        <v>1130</v>
      </c>
      <c r="E6" s="84"/>
      <c r="F6" s="89"/>
      <c r="G6" s="90"/>
    </row>
    <row r="7" spans="1:7">
      <c r="A7" s="77" t="s">
        <v>197</v>
      </c>
      <c r="B7" s="78" t="s">
        <v>198</v>
      </c>
      <c r="C7" s="79">
        <v>1600</v>
      </c>
      <c r="D7" s="80"/>
      <c r="E7" s="136">
        <v>41666</v>
      </c>
      <c r="F7" s="92"/>
      <c r="G7" s="83"/>
    </row>
    <row r="8" spans="1:7">
      <c r="A8" s="77" t="s">
        <v>200</v>
      </c>
      <c r="B8" s="78" t="s">
        <v>199</v>
      </c>
      <c r="C8" s="79">
        <v>1600</v>
      </c>
      <c r="D8" s="87"/>
      <c r="E8" s="84"/>
      <c r="F8" s="89"/>
      <c r="G8" s="90"/>
    </row>
    <row r="9" spans="1:7">
      <c r="D9" s="80"/>
      <c r="E9" s="77"/>
      <c r="F9" s="92"/>
      <c r="G9" s="83"/>
    </row>
    <row r="10" spans="1:7">
      <c r="A10" s="93"/>
      <c r="B10" s="94"/>
      <c r="C10" s="95"/>
      <c r="D10" s="96"/>
      <c r="E10" s="97"/>
      <c r="F10" s="99"/>
      <c r="G10" s="100"/>
    </row>
    <row r="11" spans="1:7" ht="15" thickBot="1">
      <c r="A11" s="101"/>
      <c r="B11" s="102"/>
      <c r="C11" s="103">
        <f>SUM(C4:C10)</f>
        <v>6400</v>
      </c>
      <c r="D11" s="104">
        <f>SUM(D4:D10)</f>
        <v>2670</v>
      </c>
      <c r="E11" s="105"/>
      <c r="F11" s="106"/>
      <c r="G11" s="107"/>
    </row>
    <row r="12" spans="1:7" ht="15.6">
      <c r="A12" s="73"/>
      <c r="B12" s="73"/>
      <c r="C12" s="73"/>
      <c r="D12" s="73"/>
      <c r="E12" s="73"/>
      <c r="F12" s="73"/>
      <c r="G12" s="73"/>
    </row>
    <row r="13" spans="1:7" ht="15.6">
      <c r="A13" s="73"/>
      <c r="B13" s="73"/>
      <c r="C13" s="73"/>
      <c r="D13" s="73"/>
      <c r="E13" s="73"/>
      <c r="F13" s="73"/>
      <c r="G13" s="73"/>
    </row>
    <row r="14" spans="1:7" ht="15.6">
      <c r="A14" s="72" t="s">
        <v>297</v>
      </c>
      <c r="B14" s="72"/>
      <c r="C14" s="73"/>
      <c r="D14" s="73"/>
      <c r="E14" s="73"/>
      <c r="F14" s="73"/>
      <c r="G14" s="73"/>
    </row>
    <row r="15" spans="1:7" ht="16.2" thickBot="1">
      <c r="A15" s="73"/>
      <c r="B15" s="73"/>
      <c r="C15" s="73"/>
      <c r="D15" s="73"/>
      <c r="E15" s="73"/>
      <c r="F15" s="73"/>
      <c r="G15" s="73"/>
    </row>
    <row r="16" spans="1:7" ht="15" thickBot="1">
      <c r="A16" s="108" t="s">
        <v>190</v>
      </c>
      <c r="B16" s="109" t="s">
        <v>1</v>
      </c>
      <c r="C16" s="110" t="s">
        <v>2</v>
      </c>
      <c r="D16" s="58" t="s">
        <v>3</v>
      </c>
      <c r="E16" s="75" t="s">
        <v>4</v>
      </c>
      <c r="F16" s="110" t="s">
        <v>5</v>
      </c>
      <c r="G16" s="76" t="s">
        <v>6</v>
      </c>
    </row>
    <row r="17" spans="1:7">
      <c r="A17" s="95" t="s">
        <v>201</v>
      </c>
      <c r="B17" s="98" t="s">
        <v>202</v>
      </c>
      <c r="C17" s="111">
        <v>1600</v>
      </c>
      <c r="D17" s="112"/>
      <c r="E17" s="99"/>
      <c r="F17" s="99"/>
      <c r="G17" s="99"/>
    </row>
    <row r="18" spans="1:7">
      <c r="A18" s="113" t="s">
        <v>203</v>
      </c>
      <c r="B18" s="88" t="s">
        <v>204</v>
      </c>
      <c r="C18" s="114">
        <v>400</v>
      </c>
      <c r="D18" s="115"/>
      <c r="E18" s="89"/>
      <c r="F18" s="89"/>
      <c r="G18" s="89"/>
    </row>
    <row r="19" spans="1:7">
      <c r="A19" s="95" t="s">
        <v>205</v>
      </c>
      <c r="B19" s="98" t="s">
        <v>206</v>
      </c>
      <c r="C19" s="111">
        <v>400</v>
      </c>
      <c r="D19" s="112">
        <v>1200</v>
      </c>
      <c r="E19" s="99"/>
      <c r="F19" s="99"/>
      <c r="G19" s="99"/>
    </row>
    <row r="20" spans="1:7">
      <c r="A20" s="113" t="s">
        <v>207</v>
      </c>
      <c r="B20" s="88" t="s">
        <v>208</v>
      </c>
      <c r="C20" s="114">
        <v>400</v>
      </c>
      <c r="D20" s="115"/>
      <c r="E20" s="89"/>
      <c r="F20" s="89"/>
      <c r="G20" s="89"/>
    </row>
    <row r="21" spans="1:7">
      <c r="A21" s="95" t="s">
        <v>209</v>
      </c>
      <c r="B21" s="98" t="s">
        <v>210</v>
      </c>
      <c r="C21" s="111">
        <v>400</v>
      </c>
      <c r="D21" s="112"/>
      <c r="E21" s="99"/>
      <c r="F21" s="99"/>
      <c r="G21" s="99"/>
    </row>
    <row r="22" spans="1:7">
      <c r="A22" s="113" t="s">
        <v>211</v>
      </c>
      <c r="B22" s="88" t="s">
        <v>212</v>
      </c>
      <c r="C22" s="114">
        <v>400</v>
      </c>
      <c r="D22" s="115"/>
      <c r="E22" s="89"/>
      <c r="F22" s="89"/>
      <c r="G22" s="89"/>
    </row>
    <row r="23" spans="1:7">
      <c r="A23" s="95" t="s">
        <v>213</v>
      </c>
      <c r="B23" s="98" t="s">
        <v>214</v>
      </c>
      <c r="C23" s="111">
        <v>400</v>
      </c>
      <c r="D23" s="112"/>
      <c r="E23" s="99"/>
      <c r="F23" s="99"/>
      <c r="G23" s="99"/>
    </row>
    <row r="24" spans="1:7">
      <c r="A24" s="113" t="s">
        <v>215</v>
      </c>
      <c r="B24" s="88" t="s">
        <v>216</v>
      </c>
      <c r="C24" s="114">
        <v>400</v>
      </c>
      <c r="D24" s="115"/>
      <c r="E24" s="89"/>
      <c r="F24" s="89"/>
      <c r="G24" s="89"/>
    </row>
    <row r="25" spans="1:7">
      <c r="A25" s="95" t="s">
        <v>217</v>
      </c>
      <c r="B25" s="98" t="s">
        <v>218</v>
      </c>
      <c r="C25" s="111">
        <v>400</v>
      </c>
      <c r="D25" s="112"/>
      <c r="E25" s="99"/>
      <c r="F25" s="99"/>
      <c r="G25" s="99"/>
    </row>
    <row r="26" spans="1:7">
      <c r="A26" s="113" t="s">
        <v>219</v>
      </c>
      <c r="B26" s="88" t="s">
        <v>220</v>
      </c>
      <c r="C26" s="114">
        <v>800</v>
      </c>
      <c r="D26" s="115">
        <v>800</v>
      </c>
      <c r="E26" s="89"/>
      <c r="F26" s="89"/>
      <c r="G26" s="89"/>
    </row>
    <row r="27" spans="1:7">
      <c r="A27" s="113" t="s">
        <v>221</v>
      </c>
      <c r="B27" s="88" t="s">
        <v>212</v>
      </c>
      <c r="C27" s="114">
        <v>400</v>
      </c>
      <c r="D27" s="115"/>
      <c r="E27" s="89"/>
      <c r="F27" s="89"/>
      <c r="G27" s="89"/>
    </row>
    <row r="28" spans="1:7">
      <c r="A28" s="95" t="s">
        <v>222</v>
      </c>
      <c r="B28" s="98" t="s">
        <v>223</v>
      </c>
      <c r="C28" s="111">
        <v>1600</v>
      </c>
      <c r="D28" s="112"/>
      <c r="E28" s="99"/>
      <c r="F28" s="99"/>
      <c r="G28" s="99"/>
    </row>
    <row r="29" spans="1:7">
      <c r="A29" s="113" t="s">
        <v>224</v>
      </c>
      <c r="B29" s="88" t="s">
        <v>225</v>
      </c>
      <c r="C29" s="114">
        <v>400</v>
      </c>
      <c r="D29" s="115"/>
      <c r="E29" s="89"/>
      <c r="F29" s="89"/>
      <c r="G29" s="89"/>
    </row>
    <row r="30" spans="1:7">
      <c r="A30" s="29" t="s">
        <v>226</v>
      </c>
      <c r="B30" s="116" t="s">
        <v>227</v>
      </c>
      <c r="C30" s="9">
        <v>800</v>
      </c>
      <c r="D30" s="11"/>
      <c r="E30" s="117"/>
      <c r="F30" s="99"/>
      <c r="G30" s="99"/>
    </row>
    <row r="31" spans="1:7">
      <c r="A31" s="95" t="s">
        <v>228</v>
      </c>
      <c r="B31" s="98" t="s">
        <v>229</v>
      </c>
      <c r="C31" s="111">
        <v>400</v>
      </c>
      <c r="D31" s="112"/>
      <c r="E31" s="99"/>
      <c r="F31" s="99"/>
      <c r="G31" s="99"/>
    </row>
    <row r="32" spans="1:7">
      <c r="A32" s="113" t="s">
        <v>230</v>
      </c>
      <c r="B32" s="88" t="s">
        <v>229</v>
      </c>
      <c r="C32" s="114">
        <v>800</v>
      </c>
      <c r="D32" s="115"/>
      <c r="E32" s="89"/>
      <c r="F32" s="89"/>
      <c r="G32" s="89"/>
    </row>
    <row r="33" spans="1:7">
      <c r="A33" s="118" t="s">
        <v>231</v>
      </c>
      <c r="B33" s="91" t="s">
        <v>232</v>
      </c>
      <c r="C33" s="119">
        <v>400</v>
      </c>
      <c r="D33" s="120"/>
      <c r="E33" s="92"/>
      <c r="F33" s="92"/>
      <c r="G33" s="92"/>
    </row>
    <row r="34" spans="1:7">
      <c r="A34" s="121" t="s">
        <v>233</v>
      </c>
      <c r="B34" s="85" t="s">
        <v>234</v>
      </c>
      <c r="C34" s="114">
        <v>400</v>
      </c>
      <c r="D34" s="122"/>
      <c r="E34" s="88"/>
      <c r="F34" s="26"/>
      <c r="G34" s="92"/>
    </row>
    <row r="35" spans="1:7">
      <c r="A35" s="118"/>
      <c r="B35" s="78"/>
      <c r="C35" s="123">
        <v>11200</v>
      </c>
      <c r="D35" s="120">
        <f>SUM(D17:D34)</f>
        <v>2000</v>
      </c>
      <c r="E35" s="92"/>
      <c r="F35" s="92"/>
      <c r="G35" s="92"/>
    </row>
    <row r="36" spans="1:7">
      <c r="A36" s="124"/>
      <c r="B36" s="124"/>
      <c r="C36" s="124"/>
      <c r="D36" s="124"/>
      <c r="E36" s="124"/>
      <c r="F36" s="124"/>
      <c r="G36" s="124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37"/>
  <sheetViews>
    <sheetView tabSelected="1" workbookViewId="0">
      <selection activeCell="I21" sqref="I21"/>
    </sheetView>
  </sheetViews>
  <sheetFormatPr defaultRowHeight="14.4"/>
  <cols>
    <col min="1" max="1" width="18.6640625" customWidth="1"/>
    <col min="2" max="2" width="11.77734375" bestFit="1" customWidth="1"/>
    <col min="3" max="3" width="13.33203125" bestFit="1" customWidth="1"/>
    <col min="4" max="4" width="12.21875" bestFit="1" customWidth="1"/>
    <col min="7" max="7" width="10.88671875" customWidth="1"/>
  </cols>
  <sheetData>
    <row r="2" spans="1:7" ht="15.6">
      <c r="A2" s="72" t="s">
        <v>291</v>
      </c>
      <c r="B2" s="72"/>
    </row>
    <row r="3" spans="1:7" ht="16.2" thickBot="1">
      <c r="C3" s="73"/>
      <c r="D3" s="73"/>
      <c r="E3" s="73"/>
      <c r="F3" s="73"/>
    </row>
    <row r="4" spans="1:7" ht="15" thickBot="1">
      <c r="A4" s="108" t="s">
        <v>190</v>
      </c>
      <c r="B4" s="109" t="s">
        <v>1</v>
      </c>
      <c r="C4" s="108" t="s">
        <v>2</v>
      </c>
      <c r="D4" s="58" t="s">
        <v>3</v>
      </c>
      <c r="E4" s="75" t="s">
        <v>4</v>
      </c>
      <c r="F4" s="75" t="s">
        <v>290</v>
      </c>
      <c r="G4" s="76" t="s">
        <v>6</v>
      </c>
    </row>
    <row r="5" spans="1:7" ht="15.6">
      <c r="A5" s="125" t="s">
        <v>235</v>
      </c>
      <c r="B5" s="126" t="s">
        <v>236</v>
      </c>
      <c r="C5" s="127">
        <v>800</v>
      </c>
      <c r="D5" s="112">
        <v>790</v>
      </c>
      <c r="E5" s="137">
        <v>41666</v>
      </c>
      <c r="F5" s="128"/>
      <c r="G5" s="129"/>
    </row>
    <row r="6" spans="1:7" ht="15.6">
      <c r="A6" s="113" t="s">
        <v>237</v>
      </c>
      <c r="B6" s="85" t="s">
        <v>238</v>
      </c>
      <c r="C6" s="114">
        <v>400</v>
      </c>
      <c r="D6" s="115"/>
      <c r="E6" s="138">
        <v>41666</v>
      </c>
      <c r="F6" s="130"/>
      <c r="G6" s="26"/>
    </row>
    <row r="7" spans="1:7" ht="15.6">
      <c r="A7" s="95" t="s">
        <v>239</v>
      </c>
      <c r="B7" s="94" t="s">
        <v>240</v>
      </c>
      <c r="C7" s="111">
        <v>400</v>
      </c>
      <c r="D7" s="112"/>
      <c r="E7" s="139">
        <v>41666</v>
      </c>
      <c r="F7" s="131"/>
      <c r="G7" s="13"/>
    </row>
    <row r="8" spans="1:7" ht="15.6">
      <c r="A8" s="113" t="s">
        <v>241</v>
      </c>
      <c r="B8" s="85" t="s">
        <v>242</v>
      </c>
      <c r="C8" s="114">
        <v>400</v>
      </c>
      <c r="D8" s="115"/>
      <c r="E8" s="89"/>
      <c r="F8" s="130"/>
      <c r="G8" s="26"/>
    </row>
    <row r="9" spans="1:7" ht="15.6">
      <c r="A9" s="95" t="s">
        <v>243</v>
      </c>
      <c r="B9" s="94" t="s">
        <v>244</v>
      </c>
      <c r="C9" s="111">
        <v>400</v>
      </c>
      <c r="D9" s="112"/>
      <c r="E9" s="99"/>
      <c r="F9" s="131"/>
      <c r="G9" s="13"/>
    </row>
    <row r="10" spans="1:7" ht="15.6">
      <c r="A10" s="113" t="s">
        <v>245</v>
      </c>
      <c r="B10" s="85" t="s">
        <v>246</v>
      </c>
      <c r="C10" s="114">
        <v>400</v>
      </c>
      <c r="D10" s="115"/>
      <c r="E10" s="89"/>
      <c r="F10" s="130"/>
      <c r="G10" s="26"/>
    </row>
    <row r="11" spans="1:7" ht="15.6">
      <c r="A11" s="95" t="s">
        <v>247</v>
      </c>
      <c r="B11" s="94" t="s">
        <v>248</v>
      </c>
      <c r="C11" s="111">
        <v>400</v>
      </c>
      <c r="D11" s="112"/>
      <c r="E11" s="139">
        <v>41666</v>
      </c>
      <c r="F11" s="131"/>
      <c r="G11" s="13"/>
    </row>
    <row r="12" spans="1:7" ht="15.6">
      <c r="A12" s="113" t="s">
        <v>249</v>
      </c>
      <c r="B12" s="85" t="s">
        <v>250</v>
      </c>
      <c r="C12" s="114">
        <v>400</v>
      </c>
      <c r="D12" s="115"/>
      <c r="E12" s="138">
        <v>41666</v>
      </c>
      <c r="F12" s="130"/>
      <c r="G12" s="26"/>
    </row>
    <row r="13" spans="1:7" ht="15.6">
      <c r="A13" s="95" t="s">
        <v>251</v>
      </c>
      <c r="B13" s="94" t="s">
        <v>252</v>
      </c>
      <c r="C13" s="111">
        <v>800</v>
      </c>
      <c r="D13" s="112"/>
      <c r="E13" s="99"/>
      <c r="F13" s="131"/>
      <c r="G13" s="13"/>
    </row>
    <row r="14" spans="1:7" ht="15.6">
      <c r="A14" s="113" t="s">
        <v>253</v>
      </c>
      <c r="B14" s="85" t="s">
        <v>254</v>
      </c>
      <c r="C14" s="114">
        <v>400</v>
      </c>
      <c r="D14" s="115"/>
      <c r="E14" s="89"/>
      <c r="F14" s="130"/>
      <c r="G14" s="26"/>
    </row>
    <row r="15" spans="1:7" ht="15.6">
      <c r="A15" s="95" t="s">
        <v>255</v>
      </c>
      <c r="B15" s="94" t="s">
        <v>256</v>
      </c>
      <c r="C15" s="111">
        <v>800</v>
      </c>
      <c r="D15" s="112"/>
      <c r="E15" s="99"/>
      <c r="F15" s="131"/>
      <c r="G15" s="13"/>
    </row>
    <row r="16" spans="1:7" ht="15.6">
      <c r="A16" s="113" t="s">
        <v>257</v>
      </c>
      <c r="B16" s="85" t="s">
        <v>258</v>
      </c>
      <c r="C16" s="114">
        <v>800</v>
      </c>
      <c r="D16" s="115">
        <v>800</v>
      </c>
      <c r="E16" s="89"/>
      <c r="F16" s="130"/>
      <c r="G16" s="26"/>
    </row>
    <row r="17" spans="1:7" ht="15.6">
      <c r="A17" s="95" t="s">
        <v>259</v>
      </c>
      <c r="B17" s="132" t="s">
        <v>260</v>
      </c>
      <c r="C17" s="111">
        <v>400</v>
      </c>
      <c r="D17" s="112"/>
      <c r="E17" s="139">
        <v>41666</v>
      </c>
      <c r="F17" s="131"/>
      <c r="G17" s="13"/>
    </row>
    <row r="18" spans="1:7" ht="15.6">
      <c r="A18" s="113" t="s">
        <v>261</v>
      </c>
      <c r="B18" s="85" t="s">
        <v>262</v>
      </c>
      <c r="C18" s="114">
        <v>400</v>
      </c>
      <c r="D18" s="115"/>
      <c r="E18" s="89"/>
      <c r="F18" s="130"/>
      <c r="G18" s="26"/>
    </row>
    <row r="19" spans="1:7" ht="15.6">
      <c r="A19" s="95" t="s">
        <v>263</v>
      </c>
      <c r="B19" s="94" t="s">
        <v>264</v>
      </c>
      <c r="C19" s="111">
        <v>400</v>
      </c>
      <c r="D19" s="112"/>
      <c r="E19" s="99"/>
      <c r="F19" s="131"/>
      <c r="G19" s="13"/>
    </row>
    <row r="20" spans="1:7" ht="15.6">
      <c r="A20" s="95" t="s">
        <v>265</v>
      </c>
      <c r="B20" s="94" t="s">
        <v>266</v>
      </c>
      <c r="C20" s="111">
        <v>2400</v>
      </c>
      <c r="D20" s="112">
        <v>780</v>
      </c>
      <c r="E20" s="99"/>
      <c r="F20" s="131"/>
      <c r="G20" s="26"/>
    </row>
    <row r="21" spans="1:7" ht="15.6">
      <c r="A21" s="113" t="s">
        <v>267</v>
      </c>
      <c r="B21" s="133" t="s">
        <v>264</v>
      </c>
      <c r="C21" s="114">
        <v>400</v>
      </c>
      <c r="D21" s="115"/>
      <c r="E21" s="89"/>
      <c r="F21" s="130"/>
      <c r="G21" s="13"/>
    </row>
    <row r="22" spans="1:7" ht="15.6">
      <c r="A22" s="95" t="s">
        <v>268</v>
      </c>
      <c r="B22" s="94" t="s">
        <v>269</v>
      </c>
      <c r="C22" s="111">
        <v>400</v>
      </c>
      <c r="D22" s="112"/>
      <c r="E22" s="99"/>
      <c r="F22" s="131"/>
      <c r="G22" s="26"/>
    </row>
    <row r="23" spans="1:7" ht="15.6">
      <c r="A23" s="113" t="s">
        <v>270</v>
      </c>
      <c r="B23" s="85" t="s">
        <v>271</v>
      </c>
      <c r="C23" s="114">
        <v>800</v>
      </c>
      <c r="D23" s="115">
        <v>790</v>
      </c>
      <c r="E23" s="89"/>
      <c r="F23" s="130"/>
      <c r="G23" s="13"/>
    </row>
    <row r="24" spans="1:7" ht="15.6">
      <c r="A24" s="95" t="s">
        <v>272</v>
      </c>
      <c r="B24" s="94" t="s">
        <v>273</v>
      </c>
      <c r="C24" s="111">
        <v>400</v>
      </c>
      <c r="D24" s="112"/>
      <c r="E24" s="99"/>
      <c r="F24" s="131"/>
      <c r="G24" s="26"/>
    </row>
    <row r="25" spans="1:7" ht="15.6">
      <c r="A25" s="113" t="s">
        <v>274</v>
      </c>
      <c r="B25" s="85" t="s">
        <v>275</v>
      </c>
      <c r="C25" s="114">
        <v>400</v>
      </c>
      <c r="D25" s="115"/>
      <c r="E25" s="138">
        <v>41666</v>
      </c>
      <c r="F25" s="130"/>
      <c r="G25" s="13"/>
    </row>
    <row r="26" spans="1:7" ht="15.6">
      <c r="A26" s="95" t="s">
        <v>276</v>
      </c>
      <c r="B26" s="132" t="s">
        <v>277</v>
      </c>
      <c r="C26" s="111">
        <v>400</v>
      </c>
      <c r="D26" s="112"/>
      <c r="E26" s="99"/>
      <c r="F26" s="131"/>
      <c r="G26" s="26"/>
    </row>
    <row r="27" spans="1:7" ht="15.6">
      <c r="A27" s="95" t="s">
        <v>278</v>
      </c>
      <c r="B27" s="94" t="s">
        <v>279</v>
      </c>
      <c r="C27" s="111">
        <v>400</v>
      </c>
      <c r="D27" s="112"/>
      <c r="E27" s="99"/>
      <c r="F27" s="131"/>
      <c r="G27" s="13"/>
    </row>
    <row r="28" spans="1:7" ht="15.6">
      <c r="A28" s="113" t="s">
        <v>280</v>
      </c>
      <c r="B28" s="85" t="s">
        <v>281</v>
      </c>
      <c r="C28" s="114">
        <v>400</v>
      </c>
      <c r="D28" s="115"/>
      <c r="E28" s="89"/>
      <c r="F28" s="130"/>
      <c r="G28" s="13"/>
    </row>
    <row r="29" spans="1:7" ht="15.6">
      <c r="A29" s="95" t="s">
        <v>282</v>
      </c>
      <c r="B29" s="94" t="s">
        <v>283</v>
      </c>
      <c r="C29" s="111">
        <v>400</v>
      </c>
      <c r="D29" s="112"/>
      <c r="E29" s="139">
        <v>41666</v>
      </c>
      <c r="F29" s="131"/>
      <c r="G29" s="13"/>
    </row>
    <row r="30" spans="1:7" ht="15.6">
      <c r="A30" s="95" t="s">
        <v>284</v>
      </c>
      <c r="B30" s="132" t="s">
        <v>285</v>
      </c>
      <c r="C30" s="111">
        <v>400</v>
      </c>
      <c r="D30" s="112"/>
      <c r="E30" s="99"/>
      <c r="F30" s="131"/>
      <c r="G30" s="13"/>
    </row>
    <row r="31" spans="1:7" ht="15.6">
      <c r="A31" s="113" t="s">
        <v>286</v>
      </c>
      <c r="B31" s="85" t="s">
        <v>287</v>
      </c>
      <c r="C31" s="114">
        <v>400</v>
      </c>
      <c r="D31" s="115"/>
      <c r="E31" s="89"/>
      <c r="F31" s="130"/>
      <c r="G31" s="26"/>
    </row>
    <row r="32" spans="1:7" ht="15.6">
      <c r="A32" s="95" t="s">
        <v>288</v>
      </c>
      <c r="B32" s="94" t="s">
        <v>289</v>
      </c>
      <c r="C32" s="111">
        <v>400</v>
      </c>
      <c r="D32" s="112"/>
      <c r="E32" s="139">
        <v>41666</v>
      </c>
      <c r="F32" s="131"/>
      <c r="G32" s="13"/>
    </row>
    <row r="33" spans="1:7" ht="15.6">
      <c r="A33" s="113"/>
      <c r="B33" s="85"/>
      <c r="C33" s="114"/>
      <c r="D33" s="115"/>
      <c r="E33" s="89"/>
      <c r="F33" s="130"/>
      <c r="G33" s="26"/>
    </row>
    <row r="34" spans="1:7" ht="15.6">
      <c r="D34" s="112"/>
      <c r="E34" s="99"/>
      <c r="F34" s="131"/>
      <c r="G34" s="13"/>
    </row>
    <row r="35" spans="1:7" ht="15.6">
      <c r="D35" s="115"/>
      <c r="E35" s="89"/>
      <c r="F35" s="130"/>
      <c r="G35" s="26"/>
    </row>
    <row r="36" spans="1:7" ht="15.6">
      <c r="A36" s="95"/>
      <c r="B36" s="94"/>
      <c r="C36" s="94"/>
      <c r="D36" s="112"/>
      <c r="E36" s="99"/>
      <c r="F36" s="131"/>
      <c r="G36" s="13"/>
    </row>
    <row r="37" spans="1:7" ht="16.2" thickBot="1">
      <c r="A37" s="118"/>
      <c r="B37" s="78"/>
      <c r="C37" s="123">
        <f>SUM(C5:C36)</f>
        <v>15200</v>
      </c>
      <c r="D37" s="120">
        <f>SUM(D5:D36)</f>
        <v>3160</v>
      </c>
      <c r="E37" s="92"/>
      <c r="F37" s="134"/>
      <c r="G37" s="13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List5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2014-01-27T16:52:23Z</cp:lastPrinted>
  <dcterms:created xsi:type="dcterms:W3CDTF">2014-01-15T13:12:13Z</dcterms:created>
  <dcterms:modified xsi:type="dcterms:W3CDTF">2014-01-27T16:55:53Z</dcterms:modified>
</cp:coreProperties>
</file>