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5135" windowHeight="844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<sst xmlns="http://schemas.openxmlformats.org/spreadsheetml/2006/main" count="239" uniqueCount="122">
  <si>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</si>
  <si>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</si>
  <si>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</si>
  <si>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</si>
  <si>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</si>
  <si>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</si>
  <si>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</si>
  <si>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</si>
  <si>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</si>
  <si>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</si>
  <si>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</si>
  <si>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</si>
  <si>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</si>
  <si>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</si>
  <si>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</si>
  <si>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</si>
  <si>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</si>
  <si>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</si>
  <si>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</si>
  <si>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</si>
  <si>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</si>
  <si>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</si>
  <si>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</si>
  <si>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</si>
  <si>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</si>
  <si>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</si>
  <si>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</si>
  <si>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</si>
  <si>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</si>
  <si>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</si>
  <si>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</si>
  <si>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</si>
  <si>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</si>
  <si>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</si>
  <si>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</si>
  <si>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</si>
  <si>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</si>
  <si>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</si>
  <si>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</si>
  <si>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</si>
  <si>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</si>
  <si>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</si>
  <si>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</si>
  <si>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</si>
  <si>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</si>
  <si>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</si>
  <si>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</si>
  <si>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</si>
  <si>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</si>
  <si>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</si>
  <si>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</si>
  <si>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</si>
  <si>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</si>
  <si>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</si>
  <si>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</si>
  <si>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</si>
  <si>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</si>
  <si>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</si>
  <si>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</si>
  <si>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</si>
  <si>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</si>
  <si>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</si>
  <si>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</si>
  <si>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</si>
  <si>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</si>
  <si>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</si>
  <si>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</si>
  <si>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</si>
  <si>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</si>
  <si>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</si>
  <si>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</si>
  <si>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</si>
  <si>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</si>
  <si>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</si>
  <si>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</si>
  <si>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</si>
  <si>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</si>
  <si>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</si>
  <si>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</si>
  <si>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</si>
  <si>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</si>
  <si>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</si>
  <si>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</si>
  <si>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</si>
  <si>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</si>
  <si>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</si>
  <si>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</si>
  <si>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</si>
  <si>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</si>
  <si>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>ROZPOČET JE NAVRŽEN JAKO VYROVNANÝ</t>
  </si>
  <si>
    <t xml:space="preserve"> </t>
  </si>
  <si>
    <t>3421/2132</t>
  </si>
  <si>
    <t>Příjmy z pronájmu ostatních nemovitostí (hřiště, baráček)</t>
  </si>
  <si>
    <t xml:space="preserve">Budovy, stavby 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</si>
  <si>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</si>
  <si>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</si>
  <si>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</si>
  <si>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</si>
  <si>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</si>
  <si>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</si>
  <si>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</si>
  <si>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Ochrana obyvatelstva, nespecifické rezervy</t>
  </si>
  <si>
    <t>neinv.transfery</t>
  </si>
  <si>
    <t>Budovy,stavby</t>
  </si>
  <si>
    <t>vzorky odpadních vod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</si>
  <si>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</si>
  <si>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</si>
  <si>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</si>
  <si>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</si>
  <si>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</si>
  <si>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</si>
  <si>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Návrh  ROZPOČTU NA ROK 2018</t>
  </si>
  <si>
    <t>pohoštění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</si>
  <si>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</si>
  <si>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</si>
  <si>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</si>
  <si>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</si>
  <si>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 xml:space="preserve"> Návrh rozpočtu na rok 2018</t>
  </si>
  <si>
    <t>0000/1334</t>
  </si>
  <si>
    <t>odvody za odnětí půdy</t>
  </si>
  <si>
    <t>daň z hazardních her</t>
  </si>
  <si>
    <t>Ostatní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</si>
</sst>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6">
      <alignment/>
      <protection/>
    </xf>
    <xf numFmtId="0" fontId="4" fillId="0" borderId="0" xfId="46" applyFont="1" applyAlignment="1">
      <alignment horizontal="left"/>
      <protection/>
    </xf>
    <xf numFmtId="0" fontId="3" fillId="0" borderId="0" xfId="46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>
      <alignment/>
      <protection/>
    </xf>
    <xf numFmtId="0" fontId="6" fillId="0" borderId="13" xfId="46" applyFont="1" applyBorder="1">
      <alignment/>
      <protection/>
    </xf>
    <xf numFmtId="0" fontId="6" fillId="0" borderId="14" xfId="46" applyFont="1" applyBorder="1">
      <alignment/>
      <protection/>
    </xf>
    <xf numFmtId="0" fontId="3" fillId="0" borderId="14" xfId="46" applyBorder="1">
      <alignment/>
      <protection/>
    </xf>
    <xf numFmtId="44" fontId="3" fillId="0" borderId="15" xfId="38" applyFont="1" applyBorder="1" applyAlignment="1">
      <alignment/>
    </xf>
    <xf numFmtId="0" fontId="6" fillId="0" borderId="16" xfId="46" applyFont="1" applyBorder="1">
      <alignment/>
      <protection/>
    </xf>
    <xf numFmtId="0" fontId="6" fillId="0" borderId="17" xfId="46" applyFont="1" applyBorder="1">
      <alignment/>
      <protection/>
    </xf>
    <xf numFmtId="0" fontId="3" fillId="0" borderId="17" xfId="46" applyBorder="1">
      <alignment/>
      <protection/>
    </xf>
    <xf numFmtId="44" fontId="3" fillId="0" borderId="18" xfId="38" applyFont="1" applyBorder="1" applyAlignment="1">
      <alignment/>
    </xf>
    <xf numFmtId="0" fontId="3" fillId="0" borderId="19" xfId="46" applyBorder="1">
      <alignment/>
      <protection/>
    </xf>
    <xf numFmtId="0" fontId="3" fillId="0" borderId="0" xfId="46" applyBorder="1">
      <alignment/>
      <protection/>
    </xf>
    <xf numFmtId="0" fontId="3" fillId="0" borderId="20" xfId="46" applyBorder="1">
      <alignment/>
      <protection/>
    </xf>
    <xf numFmtId="44" fontId="7" fillId="0" borderId="20" xfId="46" applyNumberFormat="1" applyFont="1" applyBorder="1">
      <alignment/>
      <protection/>
    </xf>
    <xf numFmtId="0" fontId="3" fillId="0" borderId="21" xfId="46" applyBorder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3" fillId="0" borderId="0" xfId="47">
      <alignment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44" fontId="3" fillId="0" borderId="0" xfId="38" applyFont="1" applyBorder="1" applyAlignment="1">
      <alignment/>
    </xf>
    <xf numFmtId="0" fontId="0" fillId="0" borderId="0" xfId="0" applyBorder="1" applyAlignment="1">
      <alignment/>
    </xf>
    <xf numFmtId="44" fontId="3" fillId="0" borderId="0" xfId="47" applyNumberFormat="1" applyBorder="1">
      <alignment/>
      <protection/>
    </xf>
    <xf numFmtId="44" fontId="7" fillId="0" borderId="0" xfId="47" applyNumberFormat="1" applyFont="1" applyBorder="1">
      <alignment/>
      <protection/>
    </xf>
    <xf numFmtId="0" fontId="12" fillId="0" borderId="0" xfId="47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7" applyFont="1" applyBorder="1">
      <alignment/>
      <protection/>
    </xf>
    <xf numFmtId="0" fontId="12" fillId="0" borderId="11" xfId="47" applyFont="1" applyBorder="1">
      <alignment/>
      <protection/>
    </xf>
    <xf numFmtId="44" fontId="12" fillId="0" borderId="11" xfId="38" applyFont="1" applyBorder="1" applyAlignment="1">
      <alignment/>
    </xf>
    <xf numFmtId="0" fontId="3" fillId="0" borderId="19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20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44" fontId="3" fillId="0" borderId="14" xfId="38" applyFont="1" applyBorder="1" applyAlignment="1">
      <alignment/>
    </xf>
    <xf numFmtId="0" fontId="3" fillId="0" borderId="15" xfId="47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7" applyFont="1" applyBorder="1">
      <alignment/>
      <protection/>
    </xf>
    <xf numFmtId="0" fontId="3" fillId="0" borderId="22" xfId="47" applyFont="1" applyBorder="1">
      <alignment/>
      <protection/>
    </xf>
    <xf numFmtId="44" fontId="3" fillId="0" borderId="22" xfId="38" applyFont="1" applyBorder="1" applyAlignment="1">
      <alignment/>
    </xf>
    <xf numFmtId="0" fontId="3" fillId="0" borderId="23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44" fontId="3" fillId="0" borderId="11" xfId="38" applyFont="1" applyBorder="1" applyAlignment="1">
      <alignment/>
    </xf>
    <xf numFmtId="0" fontId="3" fillId="0" borderId="12" xfId="47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7" applyNumberFormat="1" applyFont="1" applyFill="1" applyBorder="1">
      <alignment/>
      <protection/>
    </xf>
    <xf numFmtId="0" fontId="3" fillId="0" borderId="24" xfId="47" applyFont="1" applyBorder="1">
      <alignment/>
      <protection/>
    </xf>
    <xf numFmtId="0" fontId="3" fillId="0" borderId="25" xfId="47" applyFont="1" applyBorder="1">
      <alignment/>
      <protection/>
    </xf>
    <xf numFmtId="44" fontId="3" fillId="0" borderId="25" xfId="38" applyFont="1" applyBorder="1" applyAlignment="1">
      <alignment/>
    </xf>
    <xf numFmtId="44" fontId="3" fillId="33" borderId="23" xfId="47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8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7" applyFont="1" applyFill="1" applyBorder="1">
      <alignment/>
      <protection/>
    </xf>
    <xf numFmtId="44" fontId="3" fillId="0" borderId="22" xfId="38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8" applyFont="1" applyFill="1" applyBorder="1" applyAlignment="1">
      <alignment/>
    </xf>
    <xf numFmtId="0" fontId="3" fillId="0" borderId="26" xfId="47" applyFont="1" applyBorder="1">
      <alignment/>
      <protection/>
    </xf>
    <xf numFmtId="0" fontId="3" fillId="0" borderId="27" xfId="47" applyFont="1" applyBorder="1">
      <alignment/>
      <protection/>
    </xf>
    <xf numFmtId="0" fontId="3" fillId="0" borderId="28" xfId="47" applyFont="1" applyBorder="1">
      <alignment/>
      <protection/>
    </xf>
    <xf numFmtId="0" fontId="3" fillId="0" borderId="29" xfId="47" applyFont="1" applyBorder="1">
      <alignment/>
      <protection/>
    </xf>
    <xf numFmtId="44" fontId="3" fillId="0" borderId="11" xfId="38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7" applyNumberFormat="1" applyFont="1" applyFill="1" applyBorder="1">
      <alignment/>
      <protection/>
    </xf>
    <xf numFmtId="44" fontId="3" fillId="0" borderId="23" xfId="47" applyNumberFormat="1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44" fontId="3" fillId="0" borderId="20" xfId="38" applyFont="1" applyFill="1" applyBorder="1" applyAlignment="1">
      <alignment/>
    </xf>
    <xf numFmtId="44" fontId="0" fillId="0" borderId="0" xfId="38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8" applyFont="1" applyBorder="1" applyAlignment="1">
      <alignment/>
    </xf>
    <xf numFmtId="44" fontId="0" fillId="0" borderId="0" xfId="38" applyFont="1" applyBorder="1" applyAlignment="1">
      <alignment/>
    </xf>
    <xf numFmtId="44" fontId="3" fillId="0" borderId="0" xfId="47" applyNumberFormat="1" applyFont="1" applyBorder="1">
      <alignment/>
      <protection/>
    </xf>
    <xf numFmtId="44" fontId="3" fillId="33" borderId="30" xfId="47" applyNumberFormat="1" applyFont="1" applyFill="1" applyBorder="1">
      <alignment/>
      <protection/>
    </xf>
    <xf numFmtId="0" fontId="3" fillId="0" borderId="31" xfId="47" applyFont="1" applyBorder="1">
      <alignment/>
      <protection/>
    </xf>
    <xf numFmtId="44" fontId="3" fillId="33" borderId="30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8" applyFont="1" applyBorder="1" applyAlignment="1">
      <alignment/>
    </xf>
    <xf numFmtId="0" fontId="14" fillId="0" borderId="0" xfId="47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11" xfId="38" applyFont="1" applyBorder="1" applyAlignment="1">
      <alignment/>
    </xf>
    <xf numFmtId="44" fontId="0" fillId="0" borderId="0" xfId="0" applyNumberFormat="1" applyAlignment="1">
      <alignment/>
    </xf>
    <xf numFmtId="44" fontId="0" fillId="33" borderId="0" xfId="0" applyNumberFormat="1" applyFont="1" applyFill="1" applyBorder="1" applyAlignment="1">
      <alignment/>
    </xf>
    <xf numFmtId="0" fontId="6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7" applyFont="1" applyBorder="1">
      <alignment/>
      <protection/>
    </xf>
    <xf numFmtId="44" fontId="3" fillId="0" borderId="32" xfId="38" applyFont="1" applyBorder="1" applyAlignment="1">
      <alignment/>
    </xf>
    <xf numFmtId="44" fontId="0" fillId="33" borderId="23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34" borderId="12" xfId="38" applyFont="1" applyFill="1" applyBorder="1" applyAlignment="1">
      <alignment/>
    </xf>
    <xf numFmtId="44" fontId="7" fillId="0" borderId="23" xfId="46" applyNumberFormat="1" applyFont="1" applyBorder="1">
      <alignment/>
      <protection/>
    </xf>
    <xf numFmtId="0" fontId="3" fillId="0" borderId="33" xfId="47" applyFont="1" applyBorder="1">
      <alignment/>
      <protection/>
    </xf>
    <xf numFmtId="44" fontId="3" fillId="0" borderId="33" xfId="38" applyFont="1" applyBorder="1" applyAlignment="1">
      <alignment/>
    </xf>
    <xf numFmtId="0" fontId="3" fillId="0" borderId="34" xfId="47" applyFont="1" applyBorder="1">
      <alignment/>
      <protection/>
    </xf>
    <xf numFmtId="0" fontId="0" fillId="0" borderId="25" xfId="0" applyBorder="1" applyAlignment="1">
      <alignment/>
    </xf>
    <xf numFmtId="0" fontId="3" fillId="0" borderId="35" xfId="47" applyFont="1" applyBorder="1">
      <alignment/>
      <protection/>
    </xf>
    <xf numFmtId="0" fontId="3" fillId="0" borderId="36" xfId="47" applyFont="1" applyBorder="1">
      <alignment/>
      <protection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3" fillId="0" borderId="38" xfId="47" applyFont="1" applyBorder="1">
      <alignment/>
      <protection/>
    </xf>
    <xf numFmtId="0" fontId="0" fillId="0" borderId="39" xfId="0" applyBorder="1" applyAlignment="1">
      <alignment/>
    </xf>
    <xf numFmtId="44" fontId="0" fillId="0" borderId="39" xfId="38" applyFont="1" applyBorder="1" applyAlignment="1">
      <alignment/>
    </xf>
    <xf numFmtId="44" fontId="0" fillId="33" borderId="40" xfId="0" applyNumberFormat="1" applyFill="1" applyBorder="1" applyAlignment="1">
      <alignment/>
    </xf>
    <xf numFmtId="0" fontId="3" fillId="0" borderId="41" xfId="47" applyFont="1" applyBorder="1">
      <alignment/>
      <protection/>
    </xf>
    <xf numFmtId="0" fontId="3" fillId="0" borderId="14" xfId="47" applyFont="1" applyFill="1" applyBorder="1">
      <alignment/>
      <protection/>
    </xf>
    <xf numFmtId="44" fontId="3" fillId="34" borderId="41" xfId="47" applyNumberFormat="1" applyFont="1" applyFill="1" applyBorder="1">
      <alignment/>
      <protection/>
    </xf>
    <xf numFmtId="0" fontId="0" fillId="0" borderId="42" xfId="0" applyBorder="1" applyAlignment="1">
      <alignment/>
    </xf>
    <xf numFmtId="44" fontId="3" fillId="0" borderId="32" xfId="47" applyNumberFormat="1" applyFont="1" applyFill="1" applyBorder="1">
      <alignment/>
      <protection/>
    </xf>
    <xf numFmtId="44" fontId="3" fillId="0" borderId="18" xfId="38" applyFont="1" applyFill="1" applyBorder="1" applyAlignment="1">
      <alignment/>
    </xf>
    <xf numFmtId="44" fontId="3" fillId="34" borderId="20" xfId="47" applyNumberFormat="1" applyFont="1" applyFill="1" applyBorder="1">
      <alignment/>
      <protection/>
    </xf>
    <xf numFmtId="0" fontId="0" fillId="0" borderId="1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117</v>
      </c>
      <c r="C1" s="1"/>
      <c r="D1" s="1"/>
      <c r="E1" s="1"/>
      <c r="F1" s="1"/>
      <c r="G1" s="1"/>
    </row>
    <row r="2" ht="12.75">
      <c r="B2" t="s">
        <v>90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680000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34">
        <v>70000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80000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720000</v>
      </c>
    </row>
    <row r="10" spans="1:7" ht="15">
      <c r="A10" s="87" t="s">
        <v>87</v>
      </c>
      <c r="B10" s="88" t="s">
        <v>88</v>
      </c>
      <c r="G10" s="89">
        <v>200000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1400000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7">
        <v>160000</v>
      </c>
    </row>
    <row r="14" spans="1:7" ht="15">
      <c r="A14" s="14" t="s">
        <v>118</v>
      </c>
      <c r="B14" s="15" t="s">
        <v>119</v>
      </c>
      <c r="C14" s="16"/>
      <c r="D14" s="16"/>
      <c r="E14" s="16"/>
      <c r="F14" s="16"/>
      <c r="G14" s="17">
        <v>20000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7">
        <v>6400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110</v>
      </c>
      <c r="B17" s="15" t="s">
        <v>120</v>
      </c>
      <c r="C17" s="16"/>
      <c r="D17" s="16"/>
      <c r="E17" s="16"/>
      <c r="F17" s="16"/>
      <c r="G17" s="17">
        <v>16000</v>
      </c>
    </row>
    <row r="18" spans="1:7" ht="15">
      <c r="A18" s="14" t="s">
        <v>15</v>
      </c>
      <c r="B18" s="15" t="s">
        <v>16</v>
      </c>
      <c r="C18" s="16"/>
      <c r="D18" s="16"/>
      <c r="E18" s="16"/>
      <c r="F18" s="16"/>
      <c r="G18" s="17">
        <v>462200</v>
      </c>
    </row>
    <row r="19" spans="1:7" ht="15">
      <c r="A19" s="14" t="s">
        <v>17</v>
      </c>
      <c r="B19" s="15" t="s">
        <v>18</v>
      </c>
      <c r="C19" s="16"/>
      <c r="D19" s="16"/>
      <c r="E19" s="16"/>
      <c r="F19" s="16"/>
      <c r="G19" s="17">
        <v>57800</v>
      </c>
    </row>
    <row r="20" spans="1:7" ht="15">
      <c r="A20" s="14"/>
      <c r="B20" s="15"/>
      <c r="C20" s="16"/>
      <c r="D20" s="16"/>
      <c r="E20" s="16"/>
      <c r="F20" s="16"/>
      <c r="G20" s="17"/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36000</v>
      </c>
    </row>
    <row r="22" spans="1:7" ht="15">
      <c r="A22" s="14" t="s">
        <v>95</v>
      </c>
      <c r="B22" s="15" t="s">
        <v>21</v>
      </c>
      <c r="C22" s="16"/>
      <c r="D22" s="16"/>
      <c r="E22" s="16"/>
      <c r="F22" s="16"/>
      <c r="G22" s="17">
        <v>220000</v>
      </c>
    </row>
    <row r="23" spans="1:7" ht="15">
      <c r="A23" s="14" t="s">
        <v>91</v>
      </c>
      <c r="B23" s="15" t="s">
        <v>92</v>
      </c>
      <c r="C23" s="16"/>
      <c r="D23" s="16"/>
      <c r="E23" s="16"/>
      <c r="F23" s="16"/>
      <c r="G23" s="17">
        <v>13000</v>
      </c>
    </row>
    <row r="24" spans="1:7" ht="15">
      <c r="A24" s="14" t="s">
        <v>68</v>
      </c>
      <c r="B24" s="15" t="s">
        <v>69</v>
      </c>
      <c r="C24" s="16"/>
      <c r="D24" s="16"/>
      <c r="E24" s="16"/>
      <c r="F24" s="16"/>
      <c r="G24" s="17">
        <v>72000</v>
      </c>
    </row>
    <row r="25" spans="1:7" ht="15">
      <c r="A25" s="14" t="s">
        <v>22</v>
      </c>
      <c r="B25" s="15" t="s">
        <v>23</v>
      </c>
      <c r="C25" s="16"/>
      <c r="D25" s="16"/>
      <c r="E25" s="16"/>
      <c r="F25" s="16"/>
      <c r="G25" s="17">
        <v>10600</v>
      </c>
    </row>
    <row r="26" spans="1:7" ht="15">
      <c r="A26" s="87" t="s">
        <v>70</v>
      </c>
      <c r="B26" s="88" t="s">
        <v>71</v>
      </c>
      <c r="C26" s="19"/>
      <c r="D26" s="19"/>
      <c r="E26" s="19"/>
      <c r="F26" s="19"/>
      <c r="G26" s="89">
        <v>40000</v>
      </c>
    </row>
    <row r="27" spans="1:7" ht="15">
      <c r="A27" s="87" t="s">
        <v>96</v>
      </c>
      <c r="B27" s="88" t="s">
        <v>97</v>
      </c>
      <c r="G27" s="89">
        <v>10000</v>
      </c>
    </row>
    <row r="28" spans="1:7" ht="15" hidden="1">
      <c r="A28" s="87"/>
      <c r="B28" s="88"/>
      <c r="G28" s="89"/>
    </row>
    <row r="29" spans="1:7" ht="15">
      <c r="A29" s="87" t="s">
        <v>98</v>
      </c>
      <c r="B29" s="88" t="s">
        <v>99</v>
      </c>
      <c r="G29" s="89">
        <v>40000</v>
      </c>
    </row>
    <row r="30" spans="1:7" ht="15.75" thickBot="1">
      <c r="A30" s="14" t="s">
        <v>24</v>
      </c>
      <c r="B30" s="15" t="s">
        <v>25</v>
      </c>
      <c r="C30" s="16"/>
      <c r="D30" s="16"/>
      <c r="E30" s="16"/>
      <c r="F30" s="16"/>
      <c r="G30" s="17">
        <v>1400</v>
      </c>
    </row>
    <row r="31" spans="1:7" ht="12.75">
      <c r="A31" s="7"/>
      <c r="B31" s="8"/>
      <c r="C31" s="8"/>
      <c r="D31" s="8"/>
      <c r="E31" s="8"/>
      <c r="F31" s="8"/>
      <c r="G31" s="9"/>
    </row>
    <row r="32" spans="1:8" ht="18.75" thickBot="1">
      <c r="A32" s="22"/>
      <c r="B32" s="23"/>
      <c r="C32" s="23"/>
      <c r="D32" s="23"/>
      <c r="E32" s="23"/>
      <c r="F32" s="23"/>
      <c r="G32" s="116">
        <f>SUM(G6:G31)</f>
        <v>4315400</v>
      </c>
      <c r="H32" s="106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5">
      <c r="A35" s="108" t="s">
        <v>89</v>
      </c>
      <c r="B35" s="3"/>
      <c r="C35" s="3"/>
      <c r="D35" s="3"/>
      <c r="E35" s="3"/>
      <c r="F35" s="3"/>
      <c r="G35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1"/>
  <sheetViews>
    <sheetView zoomScalePageLayoutView="0" workbookViewId="0" topLeftCell="A105">
      <selection activeCell="F43" sqref="F43"/>
    </sheetView>
  </sheetViews>
  <sheetFormatPr defaultColWidth="9.140625" defaultRowHeight="12.75"/>
  <cols>
    <col min="1" max="1" width="26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111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6.5" thickBot="1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3.5" thickBot="1">
      <c r="A7" s="121" t="s">
        <v>105</v>
      </c>
      <c r="B7" s="120">
        <v>5021</v>
      </c>
      <c r="C7" s="120" t="s">
        <v>35</v>
      </c>
      <c r="D7" s="120"/>
      <c r="E7" s="120"/>
      <c r="F7" s="111">
        <v>10000</v>
      </c>
      <c r="G7" s="132"/>
    </row>
    <row r="8" spans="1:7" ht="13.5" thickBot="1">
      <c r="A8" s="119">
        <v>2142</v>
      </c>
      <c r="B8" s="33">
        <v>5137</v>
      </c>
      <c r="C8" s="42" t="s">
        <v>80</v>
      </c>
      <c r="D8" s="33"/>
      <c r="E8" s="33"/>
      <c r="F8" s="118">
        <v>100000</v>
      </c>
      <c r="G8" s="136"/>
    </row>
    <row r="9" spans="2:7" ht="12.75">
      <c r="B9" s="117">
        <v>5139</v>
      </c>
      <c r="C9" s="117" t="s">
        <v>29</v>
      </c>
      <c r="D9" s="117"/>
      <c r="E9" s="117"/>
      <c r="F9" s="118">
        <v>20000</v>
      </c>
      <c r="G9" s="122"/>
    </row>
    <row r="10" spans="2:7" ht="12.75">
      <c r="B10" s="110">
        <v>5169</v>
      </c>
      <c r="C10" s="110" t="s">
        <v>33</v>
      </c>
      <c r="D10" s="110"/>
      <c r="E10" s="110"/>
      <c r="F10" s="111">
        <v>22000</v>
      </c>
      <c r="G10" s="124"/>
    </row>
    <row r="11" spans="1:7" ht="12.75">
      <c r="A11" s="123"/>
      <c r="B11" s="110">
        <v>5171</v>
      </c>
      <c r="C11" s="110" t="s">
        <v>31</v>
      </c>
      <c r="D11" s="110"/>
      <c r="E11" s="110"/>
      <c r="F11" s="111">
        <v>30000</v>
      </c>
      <c r="G11" s="124"/>
    </row>
    <row r="12" spans="1:7" ht="13.5" thickBot="1">
      <c r="A12" s="125"/>
      <c r="B12" s="126"/>
      <c r="C12" s="126"/>
      <c r="D12" s="126"/>
      <c r="E12" s="126"/>
      <c r="F12" s="127"/>
      <c r="G12" s="128">
        <f>SUM(F7:F12)</f>
        <v>182000</v>
      </c>
    </row>
    <row r="13" spans="1:6" ht="12.75">
      <c r="A13" s="43" t="s">
        <v>34</v>
      </c>
      <c r="B13" s="42"/>
      <c r="C13" s="42"/>
      <c r="D13" s="42"/>
      <c r="E13" s="42"/>
      <c r="F13" s="32"/>
    </row>
    <row r="14" spans="1:7" ht="12.75">
      <c r="A14" s="41">
        <v>2212</v>
      </c>
      <c r="B14" s="42">
        <v>5139</v>
      </c>
      <c r="C14" s="42" t="s">
        <v>29</v>
      </c>
      <c r="D14" s="42"/>
      <c r="E14" s="42"/>
      <c r="F14" s="32">
        <v>20000</v>
      </c>
      <c r="G14" s="43"/>
    </row>
    <row r="15" spans="1:7" ht="12.75" hidden="1">
      <c r="A15" s="41"/>
      <c r="B15" s="42"/>
      <c r="C15" s="42"/>
      <c r="D15" s="42"/>
      <c r="E15" s="42"/>
      <c r="F15" s="32"/>
      <c r="G15" s="48"/>
    </row>
    <row r="16" spans="1:6" ht="12.75">
      <c r="A16" s="49"/>
      <c r="B16" s="42">
        <v>5169</v>
      </c>
      <c r="C16" s="42" t="s">
        <v>33</v>
      </c>
      <c r="D16" s="42"/>
      <c r="E16" s="42"/>
      <c r="F16" s="32">
        <v>90000</v>
      </c>
    </row>
    <row r="17" spans="1:7" ht="13.5" thickBot="1">
      <c r="A17" s="50"/>
      <c r="B17" s="51">
        <v>5171</v>
      </c>
      <c r="C17" s="51" t="s">
        <v>31</v>
      </c>
      <c r="D17" s="51"/>
      <c r="E17" s="51"/>
      <c r="F17" s="52">
        <v>60000</v>
      </c>
      <c r="G17" s="63">
        <f>SUM(F14:F17)</f>
        <v>170000</v>
      </c>
    </row>
    <row r="18" spans="1:7" ht="12.75">
      <c r="A18" s="43" t="s">
        <v>36</v>
      </c>
      <c r="B18" s="55"/>
      <c r="C18" s="55"/>
      <c r="D18" s="55"/>
      <c r="E18" s="55"/>
      <c r="F18" s="56"/>
      <c r="G18" s="57"/>
    </row>
    <row r="19" spans="1:6" ht="12.75">
      <c r="A19" s="41">
        <v>2310</v>
      </c>
      <c r="B19" s="42">
        <v>5021</v>
      </c>
      <c r="C19" s="42" t="s">
        <v>35</v>
      </c>
      <c r="D19" s="42"/>
      <c r="E19" s="42"/>
      <c r="F19" s="32">
        <v>8000</v>
      </c>
    </row>
    <row r="20" spans="1:7" ht="12.75">
      <c r="A20" s="41"/>
      <c r="B20" s="42">
        <v>5139</v>
      </c>
      <c r="C20" s="42" t="s">
        <v>82</v>
      </c>
      <c r="D20" s="42"/>
      <c r="E20" s="42"/>
      <c r="F20" s="32">
        <v>35000</v>
      </c>
      <c r="G20" s="43"/>
    </row>
    <row r="21" spans="1:7" ht="12.75">
      <c r="A21" s="41"/>
      <c r="B21" s="42">
        <v>5154</v>
      </c>
      <c r="C21" s="42" t="s">
        <v>37</v>
      </c>
      <c r="D21" s="42"/>
      <c r="E21" s="42"/>
      <c r="F21" s="32">
        <v>55000</v>
      </c>
      <c r="G21" s="43"/>
    </row>
    <row r="22" spans="1:7" ht="12.75">
      <c r="A22" s="41"/>
      <c r="B22" s="42">
        <v>5169</v>
      </c>
      <c r="C22" s="42" t="s">
        <v>33</v>
      </c>
      <c r="D22" s="42"/>
      <c r="E22" s="42"/>
      <c r="F22" s="32">
        <v>100000</v>
      </c>
      <c r="G22" s="43"/>
    </row>
    <row r="23" spans="1:7" ht="12.75">
      <c r="A23" s="41"/>
      <c r="B23" s="42">
        <v>6121</v>
      </c>
      <c r="C23" s="42" t="s">
        <v>93</v>
      </c>
      <c r="D23" s="42"/>
      <c r="E23" s="42"/>
      <c r="F23" s="32">
        <v>1120000</v>
      </c>
      <c r="G23" s="135">
        <f>SUM(F19:F23)</f>
        <v>1318000</v>
      </c>
    </row>
    <row r="24" spans="1:7" ht="12.75" hidden="1">
      <c r="A24" s="41"/>
      <c r="G24" s="48"/>
    </row>
    <row r="25" spans="1:7" ht="12.75" hidden="1">
      <c r="A25" s="41"/>
      <c r="G25" s="59">
        <f>SUM(F19:F23)</f>
        <v>1318000</v>
      </c>
    </row>
    <row r="26" spans="1:7" ht="13.5" thickBot="1">
      <c r="A26" s="50"/>
      <c r="B26" s="51"/>
      <c r="C26" s="51"/>
      <c r="D26" s="51"/>
      <c r="E26" s="51"/>
      <c r="F26" s="52"/>
      <c r="G26" s="86"/>
    </row>
    <row r="27" spans="1:6" ht="12.75">
      <c r="A27" s="41">
        <v>2321</v>
      </c>
      <c r="B27">
        <v>5169</v>
      </c>
      <c r="C27" s="42" t="s">
        <v>33</v>
      </c>
      <c r="D27" s="42"/>
      <c r="E27" s="42"/>
      <c r="F27" s="90">
        <v>20000</v>
      </c>
    </row>
    <row r="28" spans="1:7" ht="12.75">
      <c r="A28" s="85" t="s">
        <v>104</v>
      </c>
      <c r="B28" s="42">
        <v>5171</v>
      </c>
      <c r="C28" s="42" t="s">
        <v>31</v>
      </c>
      <c r="D28" s="42"/>
      <c r="E28" s="42"/>
      <c r="F28" s="32">
        <v>15000</v>
      </c>
      <c r="G28" s="85"/>
    </row>
    <row r="29" spans="1:7" ht="12.75">
      <c r="A29" s="41"/>
      <c r="B29" s="42"/>
      <c r="C29" s="42"/>
      <c r="D29" s="42"/>
      <c r="E29" s="42"/>
      <c r="F29" s="32"/>
      <c r="G29" s="59">
        <f>SUM(F27:F28)</f>
        <v>35000</v>
      </c>
    </row>
    <row r="30" spans="1:7" ht="13.5" thickBot="1">
      <c r="A30" s="41"/>
      <c r="B30" s="42"/>
      <c r="C30" s="42"/>
      <c r="D30" s="42"/>
      <c r="E30" s="42"/>
      <c r="F30" s="32"/>
      <c r="G30" s="85"/>
    </row>
    <row r="31" spans="1:6" ht="12.75">
      <c r="A31" s="54">
        <v>2333</v>
      </c>
      <c r="B31" s="55">
        <v>5139</v>
      </c>
      <c r="C31" s="55" t="s">
        <v>29</v>
      </c>
      <c r="D31" s="55"/>
      <c r="E31" s="55"/>
      <c r="F31" s="56">
        <v>10000</v>
      </c>
    </row>
    <row r="32" spans="1:7" ht="13.5" thickBot="1">
      <c r="A32" s="133" t="s">
        <v>85</v>
      </c>
      <c r="B32" s="51">
        <v>5169</v>
      </c>
      <c r="C32" s="51" t="s">
        <v>33</v>
      </c>
      <c r="D32" s="51"/>
      <c r="E32" s="51"/>
      <c r="F32" s="52">
        <v>30000</v>
      </c>
      <c r="G32" s="112">
        <f>SUM(F31:F32)</f>
        <v>40000</v>
      </c>
    </row>
    <row r="33" spans="1:7" ht="13.5" thickBot="1">
      <c r="A33" s="50"/>
      <c r="B33" s="51"/>
      <c r="C33" s="51"/>
      <c r="D33" s="51"/>
      <c r="E33" s="51"/>
      <c r="F33" s="52"/>
      <c r="G33" s="113"/>
    </row>
    <row r="34" spans="1:6" ht="12.75">
      <c r="A34" s="41">
        <v>3314</v>
      </c>
      <c r="B34" s="42">
        <v>5021</v>
      </c>
      <c r="C34" s="42" t="s">
        <v>35</v>
      </c>
      <c r="D34" s="42"/>
      <c r="E34" s="42"/>
      <c r="F34" s="32">
        <v>5000</v>
      </c>
    </row>
    <row r="35" spans="1:7" ht="13.5" thickBot="1">
      <c r="A35" s="41"/>
      <c r="B35" s="42">
        <v>5139</v>
      </c>
      <c r="C35" s="42" t="s">
        <v>59</v>
      </c>
      <c r="D35" s="42"/>
      <c r="E35" s="42"/>
      <c r="F35" s="32">
        <v>5000</v>
      </c>
      <c r="G35" s="63">
        <f>SUM(F34:F36)</f>
        <v>10000</v>
      </c>
    </row>
    <row r="36" spans="1:6" ht="13.5" hidden="1" thickBot="1">
      <c r="A36" s="50"/>
      <c r="B36" s="51"/>
      <c r="C36" s="51"/>
      <c r="D36" s="51"/>
      <c r="E36" s="51"/>
      <c r="F36" s="52"/>
    </row>
    <row r="37" spans="1:7" ht="12.75" hidden="1">
      <c r="A37" s="64"/>
      <c r="B37" s="65"/>
      <c r="C37" s="65"/>
      <c r="D37" s="65"/>
      <c r="E37" s="65"/>
      <c r="F37" s="65"/>
      <c r="G37" s="66"/>
    </row>
    <row r="38" spans="1:7" ht="12.75" hidden="1">
      <c r="A38" s="41"/>
      <c r="B38" s="42"/>
      <c r="C38" s="42"/>
      <c r="D38" s="42"/>
      <c r="E38" s="42"/>
      <c r="F38" s="32"/>
      <c r="G38" s="43"/>
    </row>
    <row r="39" spans="1:7" ht="12.75" hidden="1">
      <c r="A39" s="41"/>
      <c r="B39" s="42"/>
      <c r="C39" s="42"/>
      <c r="D39" s="42"/>
      <c r="E39" s="42"/>
      <c r="F39" s="32"/>
      <c r="G39" s="43"/>
    </row>
    <row r="40" spans="1:7" ht="13.5" hidden="1" thickBot="1">
      <c r="A40" s="50"/>
      <c r="B40" s="51"/>
      <c r="C40" s="67"/>
      <c r="D40" s="51"/>
      <c r="E40" s="51"/>
      <c r="F40" s="52"/>
      <c r="G40" s="53"/>
    </row>
    <row r="41" spans="1:6" ht="12.75">
      <c r="A41" s="43" t="s">
        <v>62</v>
      </c>
      <c r="B41" s="65"/>
      <c r="C41" s="65"/>
      <c r="D41" s="65"/>
      <c r="E41" s="65"/>
      <c r="F41" s="65"/>
    </row>
    <row r="42" spans="1:6" ht="12.75">
      <c r="A42" s="41">
        <v>3399</v>
      </c>
      <c r="B42" s="58">
        <v>5169</v>
      </c>
      <c r="C42" s="33" t="s">
        <v>121</v>
      </c>
      <c r="D42" s="58"/>
      <c r="E42" s="58"/>
      <c r="F42" s="32">
        <v>40000</v>
      </c>
    </row>
    <row r="43" spans="2:6" ht="12.75">
      <c r="B43" s="68">
        <v>5175</v>
      </c>
      <c r="C43" s="68" t="s">
        <v>73</v>
      </c>
      <c r="D43" s="42"/>
      <c r="E43" s="42"/>
      <c r="F43" s="32">
        <v>40000</v>
      </c>
    </row>
    <row r="44" spans="1:7" ht="13.5" thickBot="1">
      <c r="A44" s="50"/>
      <c r="B44" s="67">
        <v>5194</v>
      </c>
      <c r="C44" s="67" t="s">
        <v>41</v>
      </c>
      <c r="D44" s="51"/>
      <c r="E44" s="51"/>
      <c r="F44" s="52">
        <v>20000</v>
      </c>
      <c r="G44" s="63">
        <f>SUM(F42:F44)</f>
        <v>100000</v>
      </c>
    </row>
    <row r="45" spans="1:7" ht="13.5" thickBot="1">
      <c r="A45" s="41"/>
      <c r="B45" s="68"/>
      <c r="C45" s="68"/>
      <c r="D45" s="42"/>
      <c r="E45" s="42"/>
      <c r="F45" s="32"/>
      <c r="G45" s="63"/>
    </row>
    <row r="46" spans="1:6" ht="13.5" thickBot="1">
      <c r="A46" s="72" t="s">
        <v>86</v>
      </c>
      <c r="B46" s="65">
        <v>5139</v>
      </c>
      <c r="C46" s="65" t="s">
        <v>59</v>
      </c>
      <c r="D46" s="65"/>
      <c r="E46" s="65"/>
      <c r="F46" s="105">
        <v>30000</v>
      </c>
    </row>
    <row r="47" spans="1:7" ht="12.75">
      <c r="A47" s="58">
        <v>3421</v>
      </c>
      <c r="B47" s="68">
        <v>5169</v>
      </c>
      <c r="C47" s="68" t="s">
        <v>60</v>
      </c>
      <c r="D47" s="58"/>
      <c r="E47" s="58"/>
      <c r="F47" s="77">
        <v>10000</v>
      </c>
      <c r="G47" s="107">
        <f>SUM(F46:F48)</f>
        <v>46000</v>
      </c>
    </row>
    <row r="48" spans="2:6" ht="13.5" thickBot="1">
      <c r="B48" s="42">
        <v>5175</v>
      </c>
      <c r="C48" s="42" t="s">
        <v>112</v>
      </c>
      <c r="D48" s="42"/>
      <c r="E48" s="70"/>
      <c r="F48" s="71">
        <v>6000</v>
      </c>
    </row>
    <row r="49" spans="1:7" ht="12.75" hidden="1">
      <c r="A49" s="73"/>
      <c r="B49" s="73"/>
      <c r="C49" s="73"/>
      <c r="D49" s="73"/>
      <c r="E49" s="73"/>
      <c r="F49" s="73"/>
      <c r="G49" s="73"/>
    </row>
    <row r="50" spans="1:6" ht="13.5" thickBot="1">
      <c r="A50" s="60">
        <v>3631</v>
      </c>
      <c r="B50" s="61">
        <v>5021</v>
      </c>
      <c r="C50" s="61" t="s">
        <v>35</v>
      </c>
      <c r="D50" s="61"/>
      <c r="E50" s="61"/>
      <c r="F50" s="62">
        <v>3000</v>
      </c>
    </row>
    <row r="51" spans="1:7" ht="13.5" thickBot="1">
      <c r="A51" s="129" t="s">
        <v>42</v>
      </c>
      <c r="B51" s="42">
        <v>5139</v>
      </c>
      <c r="C51" s="42" t="s">
        <v>29</v>
      </c>
      <c r="D51" s="42"/>
      <c r="E51" s="42"/>
      <c r="F51" s="32">
        <v>5000</v>
      </c>
      <c r="G51" s="43"/>
    </row>
    <row r="52" spans="1:7" ht="12.75">
      <c r="A52" s="41"/>
      <c r="B52" s="42">
        <v>5154</v>
      </c>
      <c r="C52" s="42" t="s">
        <v>37</v>
      </c>
      <c r="D52" s="42"/>
      <c r="E52" s="42"/>
      <c r="F52" s="32">
        <v>60000</v>
      </c>
      <c r="G52" s="43"/>
    </row>
    <row r="53" spans="1:7" ht="12.75">
      <c r="A53" s="41"/>
      <c r="B53" s="42">
        <v>5171</v>
      </c>
      <c r="C53" s="42" t="s">
        <v>31</v>
      </c>
      <c r="D53" s="42"/>
      <c r="E53" s="42"/>
      <c r="F53" s="32">
        <v>50000</v>
      </c>
      <c r="G53" s="43"/>
    </row>
    <row r="54" spans="1:7" ht="13.5" thickBot="1">
      <c r="A54" s="50"/>
      <c r="B54" s="51"/>
      <c r="C54" s="51"/>
      <c r="D54" s="51"/>
      <c r="E54" s="51"/>
      <c r="F54" s="52"/>
      <c r="G54" s="63">
        <f>SUM(F50:F54)</f>
        <v>118000</v>
      </c>
    </row>
    <row r="55" spans="1:6" ht="12.75">
      <c r="A55" s="43" t="s">
        <v>107</v>
      </c>
      <c r="B55" s="42">
        <v>5021</v>
      </c>
      <c r="C55" s="42" t="s">
        <v>35</v>
      </c>
      <c r="D55" s="42"/>
      <c r="E55" s="42"/>
      <c r="F55" s="32">
        <v>7000</v>
      </c>
    </row>
    <row r="56" spans="1:7" ht="12.75" hidden="1">
      <c r="A56" s="49"/>
      <c r="B56" s="42"/>
      <c r="C56" s="42"/>
      <c r="D56" s="42"/>
      <c r="E56" s="42"/>
      <c r="F56" s="32"/>
      <c r="G56" s="48"/>
    </row>
    <row r="57" spans="1:7" ht="13.5" thickBot="1">
      <c r="A57" s="69"/>
      <c r="B57" s="67"/>
      <c r="C57" s="67"/>
      <c r="D57" s="70"/>
      <c r="E57" s="70"/>
      <c r="F57" s="75"/>
      <c r="G57" s="76">
        <f>SUM(F55:F57)</f>
        <v>7000</v>
      </c>
    </row>
    <row r="58" spans="1:6" ht="12.75" hidden="1">
      <c r="A58" s="54"/>
      <c r="B58" s="55"/>
      <c r="C58" s="55"/>
      <c r="D58" s="55"/>
      <c r="E58" s="55"/>
      <c r="F58" s="56"/>
    </row>
    <row r="59" spans="1:6" ht="12.75">
      <c r="A59" s="41">
        <v>3722</v>
      </c>
      <c r="B59" s="42">
        <v>5139</v>
      </c>
      <c r="C59" s="42" t="s">
        <v>29</v>
      </c>
      <c r="D59" s="42"/>
      <c r="E59" s="42"/>
      <c r="F59" s="32">
        <v>45000</v>
      </c>
    </row>
    <row r="60" spans="1:7" ht="12.75">
      <c r="A60" s="43" t="s">
        <v>45</v>
      </c>
      <c r="B60" s="42">
        <v>5169</v>
      </c>
      <c r="C60" s="42" t="s">
        <v>46</v>
      </c>
      <c r="D60" s="42"/>
      <c r="E60" s="42"/>
      <c r="F60" s="32">
        <v>180000</v>
      </c>
      <c r="G60" s="43"/>
    </row>
    <row r="61" spans="1:7" ht="12.75">
      <c r="A61" s="41"/>
      <c r="B61" s="42">
        <v>5321</v>
      </c>
      <c r="C61" s="42" t="s">
        <v>106</v>
      </c>
      <c r="D61" s="42"/>
      <c r="E61" s="42"/>
      <c r="F61" s="32">
        <v>20000</v>
      </c>
      <c r="G61" s="59">
        <f>SUM(F59:F61)</f>
        <v>245000</v>
      </c>
    </row>
    <row r="62" spans="1:7" ht="13.5" thickBot="1">
      <c r="A62" s="41">
        <v>3739</v>
      </c>
      <c r="B62" s="42">
        <v>5365</v>
      </c>
      <c r="C62" s="42" t="s">
        <v>109</v>
      </c>
      <c r="D62" s="42"/>
      <c r="E62" s="42"/>
      <c r="F62" s="32">
        <v>30000</v>
      </c>
      <c r="G62" s="63">
        <v>30000</v>
      </c>
    </row>
    <row r="63" spans="1:7" ht="12.75">
      <c r="A63" s="41" t="s">
        <v>108</v>
      </c>
      <c r="B63" s="42"/>
      <c r="C63" s="42"/>
      <c r="D63" s="42"/>
      <c r="E63" s="42"/>
      <c r="F63" s="32"/>
      <c r="G63" s="85"/>
    </row>
    <row r="64" spans="1:7" ht="13.5" thickBot="1">
      <c r="A64" s="69"/>
      <c r="B64" s="70"/>
      <c r="C64" s="70"/>
      <c r="D64" s="70"/>
      <c r="E64" s="70"/>
      <c r="F64" s="70"/>
      <c r="G64" s="72"/>
    </row>
    <row r="65" spans="1:6" ht="13.5" thickBot="1">
      <c r="A65" s="41">
        <v>3745</v>
      </c>
      <c r="B65" s="42">
        <v>5021</v>
      </c>
      <c r="C65" s="42" t="s">
        <v>35</v>
      </c>
      <c r="D65" s="42"/>
      <c r="E65" s="42"/>
      <c r="F65" s="32">
        <v>40000</v>
      </c>
    </row>
    <row r="66" spans="1:7" ht="12.75" hidden="1">
      <c r="A66" s="41"/>
      <c r="B66" s="42"/>
      <c r="C66" s="42"/>
      <c r="D66" s="42"/>
      <c r="E66" s="42"/>
      <c r="F66" s="32"/>
      <c r="G66" s="43"/>
    </row>
    <row r="67" spans="1:7" ht="12.75">
      <c r="A67" s="57" t="s">
        <v>47</v>
      </c>
      <c r="B67" s="42">
        <v>5139</v>
      </c>
      <c r="C67" s="42" t="s">
        <v>94</v>
      </c>
      <c r="D67" s="42"/>
      <c r="E67" s="42"/>
      <c r="F67" s="32">
        <v>22000</v>
      </c>
      <c r="G67" s="43"/>
    </row>
    <row r="68" spans="1:7" ht="12.75">
      <c r="A68" s="41"/>
      <c r="B68" s="42">
        <v>5156</v>
      </c>
      <c r="C68" s="42" t="s">
        <v>48</v>
      </c>
      <c r="D68" s="42"/>
      <c r="E68" s="42"/>
      <c r="F68" s="32">
        <v>18000</v>
      </c>
      <c r="G68" s="43"/>
    </row>
    <row r="69" spans="1:7" ht="13.5" thickBot="1">
      <c r="A69" s="42"/>
      <c r="B69" s="68">
        <v>5171</v>
      </c>
      <c r="C69" s="68" t="s">
        <v>31</v>
      </c>
      <c r="D69" s="42"/>
      <c r="E69" s="42"/>
      <c r="F69" s="77">
        <v>12000</v>
      </c>
      <c r="G69" s="63">
        <f>SUM(F65:F70)</f>
        <v>107000</v>
      </c>
    </row>
    <row r="70" spans="1:7" ht="13.5" thickBot="1">
      <c r="A70" s="41"/>
      <c r="B70" s="42">
        <v>5175</v>
      </c>
      <c r="C70" s="42" t="s">
        <v>73</v>
      </c>
      <c r="D70" s="42"/>
      <c r="E70" s="42"/>
      <c r="F70" s="32">
        <v>15000</v>
      </c>
      <c r="G70" s="85"/>
    </row>
    <row r="71" spans="1:7" ht="13.5" thickBot="1">
      <c r="A71" s="60">
        <v>5212</v>
      </c>
      <c r="B71" s="61">
        <v>5901</v>
      </c>
      <c r="C71" s="61" t="s">
        <v>101</v>
      </c>
      <c r="D71" s="61"/>
      <c r="E71" s="61"/>
      <c r="F71" s="62">
        <v>1000</v>
      </c>
      <c r="G71" s="131">
        <v>1000</v>
      </c>
    </row>
    <row r="72" spans="2:6" ht="12.75" hidden="1">
      <c r="B72" s="68"/>
      <c r="C72" s="58"/>
      <c r="D72" s="58"/>
      <c r="E72" s="58"/>
      <c r="F72" s="77"/>
    </row>
    <row r="73" spans="1:6" ht="12.75">
      <c r="A73" s="41">
        <v>5512</v>
      </c>
      <c r="B73" s="42">
        <v>5156</v>
      </c>
      <c r="C73" s="42" t="s">
        <v>48</v>
      </c>
      <c r="D73" s="42"/>
      <c r="E73" s="42"/>
      <c r="F73" s="32">
        <v>1400</v>
      </c>
    </row>
    <row r="74" spans="1:7" ht="12.75">
      <c r="A74" s="43" t="s">
        <v>49</v>
      </c>
      <c r="B74" s="42">
        <v>5167</v>
      </c>
      <c r="C74" s="42" t="s">
        <v>50</v>
      </c>
      <c r="D74" s="42"/>
      <c r="E74" s="42"/>
      <c r="F74" s="32">
        <v>1000</v>
      </c>
      <c r="G74" s="43"/>
    </row>
    <row r="75" spans="1:7" ht="12.75">
      <c r="A75" s="41"/>
      <c r="B75" s="42">
        <v>5194</v>
      </c>
      <c r="C75" s="42" t="s">
        <v>41</v>
      </c>
      <c r="D75" s="42"/>
      <c r="E75" s="42"/>
      <c r="F75" s="32">
        <v>4000</v>
      </c>
      <c r="G75" s="43"/>
    </row>
    <row r="76" spans="1:7" ht="13.5" thickBot="1">
      <c r="A76" s="44"/>
      <c r="B76" s="130">
        <v>5221</v>
      </c>
      <c r="C76" s="130" t="s">
        <v>102</v>
      </c>
      <c r="D76" s="51"/>
      <c r="E76" s="51"/>
      <c r="F76" s="52">
        <v>4000</v>
      </c>
      <c r="G76" s="63">
        <f>SUM(F72:F77)</f>
        <v>10400</v>
      </c>
    </row>
    <row r="77" spans="1:7" ht="12.75" hidden="1">
      <c r="A77" s="78"/>
      <c r="B77" s="42"/>
      <c r="C77" s="42"/>
      <c r="D77" s="42"/>
      <c r="E77" s="42"/>
      <c r="F77" s="32"/>
      <c r="G77" s="79"/>
    </row>
    <row r="78" spans="1:7" ht="12.75" hidden="1">
      <c r="A78" s="42"/>
      <c r="B78" s="73"/>
      <c r="C78" s="73"/>
      <c r="D78" s="73"/>
      <c r="E78" s="73"/>
      <c r="F78" s="73"/>
      <c r="G78" s="73"/>
    </row>
    <row r="79" spans="1:7" ht="13.5" hidden="1" thickBot="1">
      <c r="A79" s="80"/>
      <c r="B79" s="51"/>
      <c r="C79" s="51"/>
      <c r="D79" s="51"/>
      <c r="E79" s="51"/>
      <c r="F79" s="52"/>
      <c r="G79" s="81"/>
    </row>
    <row r="80" spans="1:7" ht="13.5" thickBot="1">
      <c r="A80" s="73"/>
      <c r="B80" s="73"/>
      <c r="C80" s="73"/>
      <c r="D80" s="73"/>
      <c r="E80" s="73"/>
      <c r="F80" s="73"/>
      <c r="G80" s="73"/>
    </row>
    <row r="81" spans="1:9" ht="13.5" thickBot="1">
      <c r="A81" s="60">
        <v>6112</v>
      </c>
      <c r="B81" s="61">
        <v>5023</v>
      </c>
      <c r="C81" s="61" t="s">
        <v>51</v>
      </c>
      <c r="D81" s="61"/>
      <c r="E81" s="61"/>
      <c r="F81" s="62">
        <v>190000</v>
      </c>
      <c r="H81" s="42"/>
      <c r="I81" s="42"/>
    </row>
    <row r="82" spans="1:7" ht="13.5" thickBot="1">
      <c r="A82" s="97" t="s">
        <v>51</v>
      </c>
      <c r="B82" s="92">
        <v>5032</v>
      </c>
      <c r="C82" s="92" t="s">
        <v>75</v>
      </c>
      <c r="D82" s="92"/>
      <c r="E82" s="92"/>
      <c r="F82" s="93">
        <v>20000</v>
      </c>
      <c r="G82" s="96">
        <f>SUM(F81+F82)</f>
        <v>210000</v>
      </c>
    </row>
    <row r="83" spans="1:7" ht="12.75" hidden="1">
      <c r="A83" s="33"/>
      <c r="B83" s="33"/>
      <c r="C83" s="33"/>
      <c r="D83" s="33"/>
      <c r="E83" s="33"/>
      <c r="F83" s="94"/>
      <c r="G83" s="95"/>
    </row>
    <row r="84" spans="1:7" ht="12.75" hidden="1">
      <c r="A84" s="33"/>
      <c r="B84" s="33"/>
      <c r="C84" s="33"/>
      <c r="D84" s="33"/>
      <c r="E84" s="33"/>
      <c r="F84" s="94"/>
      <c r="G84" s="95"/>
    </row>
    <row r="85" spans="1:7" ht="13.5" thickBot="1">
      <c r="A85" s="73"/>
      <c r="B85" s="114"/>
      <c r="C85" s="114"/>
      <c r="D85" s="73"/>
      <c r="E85" s="73"/>
      <c r="F85" s="73"/>
      <c r="G85" s="73"/>
    </row>
    <row r="86" spans="1:6" ht="13.5" thickBot="1">
      <c r="A86" s="54">
        <v>6171</v>
      </c>
      <c r="B86" s="55">
        <v>5011</v>
      </c>
      <c r="C86" s="55" t="s">
        <v>52</v>
      </c>
      <c r="D86" s="55"/>
      <c r="E86" s="55"/>
      <c r="F86" s="56">
        <v>380000</v>
      </c>
    </row>
    <row r="87" spans="1:7" ht="12.75">
      <c r="A87" s="66" t="s">
        <v>77</v>
      </c>
      <c r="B87" s="42">
        <v>5021</v>
      </c>
      <c r="C87" s="42" t="s">
        <v>35</v>
      </c>
      <c r="D87" s="42"/>
      <c r="E87" s="42"/>
      <c r="F87" s="32">
        <v>25000</v>
      </c>
      <c r="G87" s="43"/>
    </row>
    <row r="88" spans="1:7" ht="12.75">
      <c r="A88" s="41"/>
      <c r="B88" s="42">
        <v>5031</v>
      </c>
      <c r="C88" s="42" t="s">
        <v>53</v>
      </c>
      <c r="D88" s="42"/>
      <c r="E88" s="42"/>
      <c r="F88" s="32">
        <v>100000</v>
      </c>
      <c r="G88" s="43"/>
    </row>
    <row r="89" spans="1:7" ht="12.75">
      <c r="A89" s="41"/>
      <c r="B89" s="42">
        <v>5032</v>
      </c>
      <c r="C89" s="42" t="s">
        <v>54</v>
      </c>
      <c r="D89" s="42"/>
      <c r="E89" s="42"/>
      <c r="F89" s="32">
        <v>36000</v>
      </c>
      <c r="G89" s="43"/>
    </row>
    <row r="90" spans="1:7" ht="12.75">
      <c r="A90" s="41"/>
      <c r="B90" s="42">
        <v>5136</v>
      </c>
      <c r="C90" s="42" t="s">
        <v>55</v>
      </c>
      <c r="D90" s="42"/>
      <c r="E90" s="42"/>
      <c r="F90" s="32">
        <v>15000</v>
      </c>
      <c r="G90" s="48"/>
    </row>
    <row r="91" spans="1:7" ht="12.75">
      <c r="A91" s="41"/>
      <c r="B91" s="42">
        <v>5137</v>
      </c>
      <c r="C91" s="42" t="s">
        <v>80</v>
      </c>
      <c r="D91" s="42"/>
      <c r="E91" s="42"/>
      <c r="F91" s="32">
        <v>30000</v>
      </c>
      <c r="G91" s="48"/>
    </row>
    <row r="92" spans="1:7" ht="12.75">
      <c r="A92" s="41"/>
      <c r="B92" s="42">
        <v>5139</v>
      </c>
      <c r="C92" s="42" t="s">
        <v>29</v>
      </c>
      <c r="D92" s="42"/>
      <c r="E92" s="42"/>
      <c r="F92" s="32">
        <v>60000</v>
      </c>
      <c r="G92" s="48"/>
    </row>
    <row r="93" spans="1:7" ht="12.75">
      <c r="A93" s="41"/>
      <c r="B93" s="42">
        <v>5154</v>
      </c>
      <c r="C93" s="42" t="s">
        <v>37</v>
      </c>
      <c r="D93" s="42"/>
      <c r="E93" s="42"/>
      <c r="F93" s="32">
        <v>74000</v>
      </c>
      <c r="G93" s="48"/>
    </row>
    <row r="94" spans="1:7" ht="12.75">
      <c r="A94" s="41"/>
      <c r="B94" s="42">
        <v>5161</v>
      </c>
      <c r="C94" s="42" t="s">
        <v>44</v>
      </c>
      <c r="D94" s="42"/>
      <c r="E94" s="42"/>
      <c r="F94" s="32">
        <v>2000</v>
      </c>
      <c r="G94" s="48"/>
    </row>
    <row r="95" spans="1:7" ht="12.75">
      <c r="A95" s="41"/>
      <c r="B95" s="42">
        <v>5162</v>
      </c>
      <c r="C95" s="42" t="s">
        <v>56</v>
      </c>
      <c r="D95" s="42"/>
      <c r="E95" s="42"/>
      <c r="F95" s="32">
        <v>30000</v>
      </c>
      <c r="G95" s="48"/>
    </row>
    <row r="96" spans="1:7" ht="12.75" hidden="1">
      <c r="A96" s="41"/>
      <c r="B96" s="42"/>
      <c r="C96" s="42"/>
      <c r="D96" s="58"/>
      <c r="E96" s="58"/>
      <c r="F96" s="32"/>
      <c r="G96" s="48"/>
    </row>
    <row r="97" spans="1:7" ht="12.75" hidden="1">
      <c r="A97" s="49"/>
      <c r="B97" s="42"/>
      <c r="C97" s="42"/>
      <c r="D97" s="42"/>
      <c r="E97" s="42"/>
      <c r="F97" s="32"/>
      <c r="G97" s="48"/>
    </row>
    <row r="98" spans="1:7" ht="12.75" hidden="1">
      <c r="A98" s="41"/>
      <c r="B98" s="42"/>
      <c r="C98" s="42"/>
      <c r="D98" s="42"/>
      <c r="E98" s="42"/>
      <c r="F98" s="32"/>
      <c r="G98" s="43"/>
    </row>
    <row r="99" spans="1:7" ht="12.75">
      <c r="A99" s="41"/>
      <c r="B99" s="42">
        <v>5168</v>
      </c>
      <c r="C99" s="42" t="s">
        <v>100</v>
      </c>
      <c r="D99" s="42"/>
      <c r="E99" s="42"/>
      <c r="F99" s="32">
        <v>30000</v>
      </c>
      <c r="G99" s="43"/>
    </row>
    <row r="100" spans="1:7" ht="12.75">
      <c r="A100" s="49"/>
      <c r="B100" s="42">
        <v>5169</v>
      </c>
      <c r="C100" s="42" t="s">
        <v>33</v>
      </c>
      <c r="D100" s="42"/>
      <c r="E100" s="42"/>
      <c r="F100" s="32">
        <v>68000</v>
      </c>
      <c r="G100" s="43"/>
    </row>
    <row r="101" spans="1:7" ht="12.75">
      <c r="A101" s="49"/>
      <c r="B101" s="42">
        <v>5171</v>
      </c>
      <c r="C101" s="42" t="s">
        <v>31</v>
      </c>
      <c r="D101" s="42"/>
      <c r="E101" s="42"/>
      <c r="F101" s="32">
        <v>50000</v>
      </c>
      <c r="G101" s="43"/>
    </row>
    <row r="102" spans="1:7" ht="12.75">
      <c r="A102" s="49"/>
      <c r="B102" s="68">
        <v>5175</v>
      </c>
      <c r="C102" s="68" t="s">
        <v>73</v>
      </c>
      <c r="F102" s="77">
        <v>10000</v>
      </c>
      <c r="G102" s="43"/>
    </row>
    <row r="103" spans="1:7" ht="12.75" hidden="1">
      <c r="A103" s="49"/>
      <c r="B103" s="42"/>
      <c r="C103" s="42"/>
      <c r="D103" s="42"/>
      <c r="E103" s="42"/>
      <c r="F103" s="32"/>
      <c r="G103" s="43"/>
    </row>
    <row r="104" spans="1:7" ht="12.75">
      <c r="A104" s="49"/>
      <c r="B104" s="42">
        <v>5221</v>
      </c>
      <c r="C104" s="42" t="s">
        <v>113</v>
      </c>
      <c r="D104" s="42"/>
      <c r="E104" s="42"/>
      <c r="F104" s="32">
        <v>10000</v>
      </c>
      <c r="G104" s="43"/>
    </row>
    <row r="105" spans="1:7" ht="12.75">
      <c r="A105" s="49"/>
      <c r="B105" s="42">
        <v>5339</v>
      </c>
      <c r="C105" s="42" t="s">
        <v>114</v>
      </c>
      <c r="D105" s="42"/>
      <c r="E105" s="42"/>
      <c r="F105" s="32">
        <v>6000</v>
      </c>
      <c r="G105" s="43"/>
    </row>
    <row r="106" spans="1:7" ht="12.75">
      <c r="A106" s="49"/>
      <c r="B106" s="68">
        <v>5362</v>
      </c>
      <c r="C106" s="68" t="s">
        <v>83</v>
      </c>
      <c r="D106" s="73"/>
      <c r="E106" s="73"/>
      <c r="F106" s="77">
        <v>200000</v>
      </c>
      <c r="G106" s="59">
        <f>SUM(F86:F111)</f>
        <v>1638000</v>
      </c>
    </row>
    <row r="107" spans="1:7" ht="12.75" hidden="1">
      <c r="A107" s="49"/>
      <c r="B107" s="68"/>
      <c r="C107" s="68"/>
      <c r="D107" s="73"/>
      <c r="E107" s="73"/>
      <c r="F107" s="77"/>
      <c r="G107" s="43"/>
    </row>
    <row r="108" spans="1:7" ht="12.75" hidden="1">
      <c r="A108" s="49"/>
      <c r="B108" s="42"/>
      <c r="C108" s="42"/>
      <c r="D108" s="42"/>
      <c r="E108" s="42"/>
      <c r="F108" s="32"/>
      <c r="G108" s="43"/>
    </row>
    <row r="109" spans="1:7" ht="12.75">
      <c r="A109" s="49"/>
      <c r="B109" s="42">
        <v>5365</v>
      </c>
      <c r="C109" s="42" t="s">
        <v>115</v>
      </c>
      <c r="D109" s="42"/>
      <c r="E109" s="42"/>
      <c r="F109" s="32">
        <v>12000</v>
      </c>
      <c r="G109" s="42"/>
    </row>
    <row r="110" spans="1:7" ht="12.75">
      <c r="A110" s="49"/>
      <c r="B110" s="42">
        <v>6121</v>
      </c>
      <c r="C110" s="42" t="s">
        <v>103</v>
      </c>
      <c r="D110" s="42"/>
      <c r="E110" s="42"/>
      <c r="F110" s="32">
        <v>500000</v>
      </c>
      <c r="G110" s="42"/>
    </row>
    <row r="111" spans="1:6" ht="13.5" thickBot="1">
      <c r="A111" s="49"/>
      <c r="B111" s="42"/>
      <c r="C111" s="42"/>
      <c r="D111" s="42"/>
      <c r="E111" s="42"/>
      <c r="F111" s="32"/>
    </row>
    <row r="112" spans="1:7" ht="13.5" hidden="1" thickBot="1">
      <c r="A112" s="49"/>
      <c r="B112" s="58"/>
      <c r="C112" s="58"/>
      <c r="D112" s="58"/>
      <c r="E112" s="58"/>
      <c r="F112" s="58"/>
      <c r="G112" s="43"/>
    </row>
    <row r="113" spans="1:7" ht="13.5" thickBot="1">
      <c r="A113" s="54">
        <v>6310</v>
      </c>
      <c r="B113" s="74">
        <v>5163</v>
      </c>
      <c r="C113" s="74" t="s">
        <v>57</v>
      </c>
      <c r="D113" s="55"/>
      <c r="E113" s="55"/>
      <c r="F113" s="82">
        <v>7000</v>
      </c>
      <c r="G113" s="115">
        <v>5000</v>
      </c>
    </row>
    <row r="114" spans="1:7" ht="13.5" hidden="1" thickBot="1">
      <c r="A114" s="69"/>
      <c r="B114" s="70"/>
      <c r="C114" s="70"/>
      <c r="D114" s="70"/>
      <c r="E114" s="70"/>
      <c r="F114" s="70"/>
      <c r="G114" s="53"/>
    </row>
    <row r="115" spans="1:7" ht="12.75">
      <c r="A115" s="49"/>
      <c r="B115" s="58"/>
      <c r="C115" s="58"/>
      <c r="D115" s="58"/>
      <c r="E115" s="58"/>
      <c r="F115" s="58"/>
      <c r="G115" s="97" t="s">
        <v>58</v>
      </c>
    </row>
    <row r="116" spans="1:7" ht="13.5" thickBot="1">
      <c r="A116" s="50">
        <v>6320</v>
      </c>
      <c r="B116" s="51"/>
      <c r="C116" s="51" t="s">
        <v>58</v>
      </c>
      <c r="D116" s="51"/>
      <c r="E116" s="51"/>
      <c r="F116" s="52">
        <v>31000</v>
      </c>
      <c r="G116" s="98">
        <v>30000</v>
      </c>
    </row>
    <row r="117" spans="1:7" ht="12.75">
      <c r="A117" s="42">
        <v>6402</v>
      </c>
      <c r="B117" s="42">
        <v>5364</v>
      </c>
      <c r="C117" s="42" t="s">
        <v>116</v>
      </c>
      <c r="D117" s="42"/>
      <c r="E117" s="42"/>
      <c r="F117" s="32">
        <v>10000</v>
      </c>
      <c r="G117" s="89">
        <f>SUM(F117:F118)</f>
        <v>10000</v>
      </c>
    </row>
    <row r="118" spans="1:7" ht="13.5" thickBot="1">
      <c r="A118" s="42"/>
      <c r="B118" s="42"/>
      <c r="C118" s="42"/>
      <c r="D118" s="42"/>
      <c r="E118" s="42"/>
      <c r="F118" s="32"/>
      <c r="G118" s="89"/>
    </row>
    <row r="119" spans="1:8" ht="12.75">
      <c r="A119" s="64"/>
      <c r="B119" s="65"/>
      <c r="C119" s="65"/>
      <c r="D119" s="65"/>
      <c r="E119" s="65"/>
      <c r="F119" s="65"/>
      <c r="G119" s="57"/>
      <c r="H119" s="33"/>
    </row>
    <row r="120" spans="1:7" ht="13.5" thickBot="1">
      <c r="A120" s="69"/>
      <c r="B120" s="70"/>
      <c r="C120" s="70"/>
      <c r="D120" s="70"/>
      <c r="E120" s="70"/>
      <c r="F120" s="83">
        <f>SUM(F7:F119)</f>
        <v>4315400</v>
      </c>
      <c r="G120" s="53"/>
    </row>
    <row r="121" spans="1:7" ht="18">
      <c r="A121" s="36"/>
      <c r="B121" s="37"/>
      <c r="C121" s="37"/>
      <c r="D121" s="37"/>
      <c r="E121" s="37"/>
      <c r="F121" s="37"/>
      <c r="G121" s="36"/>
    </row>
    <row r="122" spans="1:7" ht="15">
      <c r="A122" s="108" t="s">
        <v>89</v>
      </c>
      <c r="B122" s="109"/>
      <c r="C122" s="109"/>
      <c r="D122" s="109"/>
      <c r="E122" s="109"/>
      <c r="F122" s="109"/>
      <c r="G122" s="108"/>
    </row>
    <row r="123" spans="1:7" ht="15" hidden="1">
      <c r="A123" s="108"/>
      <c r="B123" s="109"/>
      <c r="C123" s="109"/>
      <c r="D123" s="109"/>
      <c r="E123" s="109"/>
      <c r="F123" s="109"/>
      <c r="G123" s="108"/>
    </row>
    <row r="124" spans="1:7" ht="15">
      <c r="A124" s="108"/>
      <c r="B124" s="109"/>
      <c r="C124" s="109"/>
      <c r="D124" s="109"/>
      <c r="E124" s="109"/>
      <c r="F124" s="109"/>
      <c r="G124" s="108"/>
    </row>
    <row r="125" spans="1:7" ht="12.75">
      <c r="A125" s="31"/>
      <c r="B125" s="31"/>
      <c r="C125" s="31"/>
      <c r="D125" s="31"/>
      <c r="E125" s="31"/>
      <c r="F125" s="32"/>
      <c r="G125" s="31"/>
    </row>
    <row r="126" spans="1:7" ht="12.75">
      <c r="A126" s="31"/>
      <c r="B126" s="33"/>
      <c r="C126" s="33"/>
      <c r="D126" s="33"/>
      <c r="E126" s="33"/>
      <c r="F126" s="33"/>
      <c r="G126" s="31"/>
    </row>
    <row r="127" spans="1:7" ht="12.75">
      <c r="A127" s="31"/>
      <c r="B127" s="33"/>
      <c r="C127" s="33"/>
      <c r="D127" s="33"/>
      <c r="E127" s="33"/>
      <c r="F127" s="33"/>
      <c r="G127" s="31"/>
    </row>
    <row r="128" spans="1:7" ht="12.75">
      <c r="A128" s="31"/>
      <c r="B128" s="31"/>
      <c r="C128" s="31"/>
      <c r="D128" s="31"/>
      <c r="E128" s="31"/>
      <c r="F128" s="32"/>
      <c r="G128" s="31"/>
    </row>
    <row r="129" spans="1:7" ht="12.75">
      <c r="A129" s="31"/>
      <c r="B129" s="33"/>
      <c r="C129" s="33"/>
      <c r="D129" s="33"/>
      <c r="E129" s="33"/>
      <c r="F129" s="33"/>
      <c r="G129" s="34"/>
    </row>
    <row r="130" spans="1:7" ht="12.75">
      <c r="A130" s="31"/>
      <c r="B130" s="31"/>
      <c r="C130" s="31"/>
      <c r="D130" s="31"/>
      <c r="E130" s="31"/>
      <c r="F130" s="32"/>
      <c r="G130" s="31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1"/>
      <c r="B132" s="31"/>
      <c r="C132" s="31"/>
      <c r="D132" s="31"/>
      <c r="E132" s="31"/>
      <c r="F132" s="31"/>
      <c r="G132" s="31"/>
    </row>
    <row r="133" spans="1:7" ht="12.75">
      <c r="A133" s="31"/>
      <c r="B133" s="31"/>
      <c r="C133" s="31"/>
      <c r="D133" s="31"/>
      <c r="E133" s="31"/>
      <c r="F133" s="32"/>
      <c r="G133" s="31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1"/>
      <c r="B135" s="31"/>
      <c r="C135" s="31"/>
      <c r="D135" s="31"/>
      <c r="E135" s="31"/>
      <c r="F135" s="31"/>
      <c r="G135" s="31"/>
    </row>
    <row r="136" spans="1:7" ht="18">
      <c r="A136" s="31"/>
      <c r="B136" s="31"/>
      <c r="C136" s="31"/>
      <c r="D136" s="31"/>
      <c r="E136" s="31"/>
      <c r="F136" s="35"/>
      <c r="G136" s="31"/>
    </row>
    <row r="137" spans="1:7" ht="12.75">
      <c r="A137" s="31"/>
      <c r="B137" s="31"/>
      <c r="C137" s="31"/>
      <c r="D137" s="31"/>
      <c r="E137" s="31"/>
      <c r="F137" s="34"/>
      <c r="G137" s="31"/>
    </row>
    <row r="138" spans="1:7" ht="12.75">
      <c r="A138" s="31"/>
      <c r="B138" s="31"/>
      <c r="C138" s="31"/>
      <c r="D138" s="31"/>
      <c r="E138" s="31"/>
      <c r="F138" s="31"/>
      <c r="G138" s="31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A3" sqref="A3:D10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5.57421875" style="0" customWidth="1"/>
  </cols>
  <sheetData>
    <row r="3" spans="1:5" ht="23.25">
      <c r="A3" s="10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/>
      <c r="B5" s="33"/>
      <c r="C5" s="33"/>
      <c r="D5" s="33"/>
      <c r="E5" s="33"/>
    </row>
    <row r="6" spans="1:5" ht="12.75">
      <c r="A6" s="33"/>
      <c r="B6" s="33"/>
      <c r="C6" s="94"/>
      <c r="D6" s="33"/>
      <c r="E6" s="33"/>
    </row>
    <row r="7" spans="1:5" ht="12.75">
      <c r="A7" s="33"/>
      <c r="B7" s="33"/>
      <c r="C7" s="94"/>
      <c r="D7" s="33"/>
      <c r="E7" s="33"/>
    </row>
    <row r="8" spans="1:5" ht="12.75">
      <c r="A8" s="33"/>
      <c r="B8" s="33"/>
      <c r="C8" s="94"/>
      <c r="D8" s="33"/>
      <c r="E8" s="33"/>
    </row>
    <row r="9" spans="1:5" ht="12.75">
      <c r="A9" s="33"/>
      <c r="B9" s="33"/>
      <c r="C9" s="33"/>
      <c r="D9" s="33"/>
      <c r="E9" s="33"/>
    </row>
    <row r="10" spans="1:5" ht="12.75">
      <c r="A10" s="33"/>
      <c r="B10" s="33"/>
      <c r="C10" s="33"/>
      <c r="D10" s="33"/>
      <c r="E10" s="33"/>
    </row>
    <row r="11" spans="1:5" ht="12.75">
      <c r="A11" s="33"/>
      <c r="B11" s="33"/>
      <c r="C11" s="33"/>
      <c r="D11" s="33"/>
      <c r="E11" s="33"/>
    </row>
    <row r="12" spans="1:5" ht="12.75">
      <c r="A12" s="33"/>
      <c r="B12" s="33"/>
      <c r="C12" s="33"/>
      <c r="D12" s="33"/>
      <c r="E12" s="33"/>
    </row>
    <row r="13" spans="1:5" ht="12.75">
      <c r="A13" s="33"/>
      <c r="B13" s="33"/>
      <c r="C13" s="94"/>
      <c r="D13" s="33"/>
      <c r="E13" s="33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33"/>
      <c r="D15" s="33"/>
      <c r="E15" s="33"/>
    </row>
    <row r="16" spans="1:5" ht="12.75">
      <c r="A16" s="33"/>
      <c r="B16" s="33"/>
      <c r="C16" s="33"/>
      <c r="D16" s="33"/>
      <c r="E16" s="33"/>
    </row>
    <row r="17" spans="1:5" ht="12.75">
      <c r="A17" s="33"/>
      <c r="B17" s="33"/>
      <c r="C17" s="33"/>
      <c r="D17" s="33"/>
      <c r="E17" s="33"/>
    </row>
    <row r="18" spans="1:5" ht="12.75">
      <c r="A18" s="33"/>
      <c r="B18" s="33"/>
      <c r="C18" s="33"/>
      <c r="D18" s="33"/>
      <c r="E18" s="33"/>
    </row>
    <row r="19" spans="1:5" ht="12.75">
      <c r="A19" s="33"/>
      <c r="B19" s="33"/>
      <c r="C19" s="33"/>
      <c r="D19" s="33"/>
      <c r="E19" s="33"/>
    </row>
    <row r="20" spans="1:5" ht="12.75">
      <c r="A20" s="33"/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2017-04-24T05:15:06Z</cp:lastPrinted>
  <dcterms:created xsi:type="dcterms:W3CDTF">2007-01-18T10:43:07Z</dcterms:created>
  <dcterms:modified xsi:type="dcterms:W3CDTF">2017-11-14T12:20:57Z</dcterms:modified>
  <cp:category/>
  <cp:version/>
  <cp:contentType/>
  <cp:contentStatus/>
</cp:coreProperties>
</file>