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00" windowWidth="15132" windowHeight="8448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<sst xmlns="http://schemas.openxmlformats.org/spreadsheetml/2006/main" count="227" uniqueCount="112">
  <si>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</si>
  <si>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</si>
  <si>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</si>
  <si>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</si>
  <si>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</si>
  <si>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</si>
  <si>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</si>
  <si>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</si>
  <si>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</si>
  <si>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</si>
  <si>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</si>
  <si>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</si>
  <si>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</si>
  <si>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</si>
  <si>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</si>
  <si>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</si>
  <si>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</si>
  <si>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</si>
  <si>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</si>
  <si>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</si>
  <si>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</si>
  <si>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</si>
  <si>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</si>
  <si>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</si>
  <si>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</si>
  <si>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</si>
  <si>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</si>
  <si>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</si>
  <si>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</si>
  <si>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</si>
  <si>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</si>
  <si>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</si>
  <si>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</si>
  <si>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</si>
  <si>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</si>
  <si>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</si>
  <si>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</si>
  <si>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</si>
  <si>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</si>
  <si>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</si>
  <si>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</si>
  <si>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</si>
  <si>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</si>
  <si>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</si>
  <si>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</si>
  <si>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</si>
  <si>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</si>
  <si>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</si>
  <si>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</si>
  <si>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</si>
  <si>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</si>
  <si>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</si>
  <si>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</si>
  <si>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</si>
  <si>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</si>
  <si>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</si>
  <si>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</si>
  <si>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</si>
  <si>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</si>
  <si>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</si>
  <si>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</si>
  <si>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</si>
  <si>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</si>
  <si>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</si>
  <si>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</si>
  <si>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</si>
  <si>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</si>
  <si>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</si>
  <si>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</si>
  <si>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</si>
  <si>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</si>
  <si>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</si>
  <si>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</si>
  <si>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</si>
  <si>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</si>
  <si>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</si>
  <si>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</si>
  <si>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</si>
  <si>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</si>
  <si>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</si>
  <si>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</si>
  <si>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</si>
  <si>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</si>
  <si>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</si>
  <si>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</si>
  <si>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</si>
  <si>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</si>
  <si>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</si>
  <si>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</si>
  <si>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>ROZPOČET JE NAVRŽEN JAKO VYROVNANÝ</t>
  </si>
  <si>
    <t xml:space="preserve"> </t>
  </si>
  <si>
    <t>0000/1351</t>
  </si>
  <si>
    <t>odvod loterií</t>
  </si>
  <si>
    <t>3421/2132</t>
  </si>
  <si>
    <t>Příjmy z pronájmu ostatních nemovitostí (hřiště, baráček)</t>
  </si>
  <si>
    <t xml:space="preserve">Budovy, stavby 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</si>
  <si>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</si>
  <si>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</si>
  <si>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</si>
  <si>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</si>
  <si>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</si>
  <si>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</si>
  <si>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</si>
  <si>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Ochrana obyvatelstva, nespecifické rezervy</t>
  </si>
  <si>
    <t xml:space="preserve"> Návrh rozpočtu na rok 2016</t>
  </si>
  <si>
    <t>Návrh  ROZPOČTU NA ROK 2016</t>
  </si>
  <si>
    <t>neinv.transfery</t>
  </si>
  <si>
    <t>Budovy,stavby</t>
  </si>
  <si>
    <t>vzorky odpadních vod</t>
  </si>
  <si>
    <t xml:space="preserve">restaurace-prodejna </t>
  </si>
  <si>
    <t>Neinvestiční transfery obcím ( sběrný dvůr Sobotka)</t>
  </si>
  <si>
    <t>pohřebnictví 3632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</si>
</sst>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6">
      <alignment/>
      <protection/>
    </xf>
    <xf numFmtId="0" fontId="4" fillId="0" borderId="0" xfId="46" applyFont="1" applyAlignment="1">
      <alignment horizontal="left"/>
      <protection/>
    </xf>
    <xf numFmtId="0" fontId="3" fillId="0" borderId="0" xfId="46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>
      <alignment/>
      <protection/>
    </xf>
    <xf numFmtId="0" fontId="6" fillId="0" borderId="13" xfId="46" applyFont="1" applyBorder="1">
      <alignment/>
      <protection/>
    </xf>
    <xf numFmtId="0" fontId="6" fillId="0" borderId="14" xfId="46" applyFont="1" applyBorder="1">
      <alignment/>
      <protection/>
    </xf>
    <xf numFmtId="0" fontId="3" fillId="0" borderId="14" xfId="46" applyBorder="1">
      <alignment/>
      <protection/>
    </xf>
    <xf numFmtId="44" fontId="3" fillId="0" borderId="15" xfId="38" applyFont="1" applyBorder="1" applyAlignment="1">
      <alignment/>
    </xf>
    <xf numFmtId="0" fontId="6" fillId="0" borderId="16" xfId="46" applyFont="1" applyBorder="1">
      <alignment/>
      <protection/>
    </xf>
    <xf numFmtId="0" fontId="6" fillId="0" borderId="17" xfId="46" applyFont="1" applyBorder="1">
      <alignment/>
      <protection/>
    </xf>
    <xf numFmtId="0" fontId="3" fillId="0" borderId="17" xfId="46" applyBorder="1">
      <alignment/>
      <protection/>
    </xf>
    <xf numFmtId="44" fontId="3" fillId="0" borderId="18" xfId="38" applyFont="1" applyBorder="1" applyAlignment="1">
      <alignment/>
    </xf>
    <xf numFmtId="0" fontId="3" fillId="0" borderId="19" xfId="46" applyBorder="1">
      <alignment/>
      <protection/>
    </xf>
    <xf numFmtId="0" fontId="3" fillId="0" borderId="0" xfId="46" applyBorder="1">
      <alignment/>
      <protection/>
    </xf>
    <xf numFmtId="0" fontId="3" fillId="0" borderId="20" xfId="46" applyBorder="1">
      <alignment/>
      <protection/>
    </xf>
    <xf numFmtId="44" fontId="7" fillId="0" borderId="20" xfId="46" applyNumberFormat="1" applyFont="1" applyBorder="1">
      <alignment/>
      <protection/>
    </xf>
    <xf numFmtId="0" fontId="3" fillId="0" borderId="21" xfId="46" applyBorder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3" fillId="0" borderId="0" xfId="47">
      <alignment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44" fontId="3" fillId="0" borderId="0" xfId="38" applyFont="1" applyBorder="1" applyAlignment="1">
      <alignment/>
    </xf>
    <xf numFmtId="0" fontId="0" fillId="0" borderId="0" xfId="0" applyBorder="1" applyAlignment="1">
      <alignment/>
    </xf>
    <xf numFmtId="44" fontId="3" fillId="0" borderId="0" xfId="47" applyNumberFormat="1" applyBorder="1">
      <alignment/>
      <protection/>
    </xf>
    <xf numFmtId="44" fontId="7" fillId="0" borderId="0" xfId="47" applyNumberFormat="1" applyFont="1" applyBorder="1">
      <alignment/>
      <protection/>
    </xf>
    <xf numFmtId="0" fontId="12" fillId="0" borderId="0" xfId="47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7" applyFont="1" applyBorder="1">
      <alignment/>
      <protection/>
    </xf>
    <xf numFmtId="0" fontId="12" fillId="0" borderId="11" xfId="47" applyFont="1" applyBorder="1">
      <alignment/>
      <protection/>
    </xf>
    <xf numFmtId="44" fontId="12" fillId="0" borderId="11" xfId="38" applyFont="1" applyBorder="1" applyAlignment="1">
      <alignment/>
    </xf>
    <xf numFmtId="0" fontId="3" fillId="0" borderId="19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20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44" fontId="3" fillId="0" borderId="14" xfId="38" applyFont="1" applyBorder="1" applyAlignment="1">
      <alignment/>
    </xf>
    <xf numFmtId="0" fontId="3" fillId="0" borderId="15" xfId="47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7" applyFont="1" applyBorder="1">
      <alignment/>
      <protection/>
    </xf>
    <xf numFmtId="0" fontId="3" fillId="0" borderId="22" xfId="47" applyFont="1" applyBorder="1">
      <alignment/>
      <protection/>
    </xf>
    <xf numFmtId="44" fontId="3" fillId="0" borderId="22" xfId="38" applyFont="1" applyBorder="1" applyAlignment="1">
      <alignment/>
    </xf>
    <xf numFmtId="0" fontId="3" fillId="0" borderId="23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44" fontId="3" fillId="0" borderId="11" xfId="38" applyFont="1" applyBorder="1" applyAlignment="1">
      <alignment/>
    </xf>
    <xf numFmtId="0" fontId="3" fillId="0" borderId="12" xfId="47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7" applyNumberFormat="1" applyFont="1" applyFill="1" applyBorder="1">
      <alignment/>
      <protection/>
    </xf>
    <xf numFmtId="0" fontId="3" fillId="0" borderId="24" xfId="47" applyFont="1" applyBorder="1">
      <alignment/>
      <protection/>
    </xf>
    <xf numFmtId="0" fontId="3" fillId="0" borderId="25" xfId="47" applyFont="1" applyBorder="1">
      <alignment/>
      <protection/>
    </xf>
    <xf numFmtId="44" fontId="3" fillId="0" borderId="25" xfId="38" applyFont="1" applyBorder="1" applyAlignment="1">
      <alignment/>
    </xf>
    <xf numFmtId="44" fontId="3" fillId="33" borderId="23" xfId="47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8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7" applyFont="1" applyFill="1" applyBorder="1">
      <alignment/>
      <protection/>
    </xf>
    <xf numFmtId="44" fontId="3" fillId="0" borderId="22" xfId="38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8" applyFont="1" applyFill="1" applyBorder="1" applyAlignment="1">
      <alignment/>
    </xf>
    <xf numFmtId="0" fontId="3" fillId="0" borderId="26" xfId="47" applyFont="1" applyBorder="1">
      <alignment/>
      <protection/>
    </xf>
    <xf numFmtId="0" fontId="3" fillId="0" borderId="27" xfId="47" applyFont="1" applyBorder="1">
      <alignment/>
      <protection/>
    </xf>
    <xf numFmtId="0" fontId="3" fillId="0" borderId="28" xfId="47" applyFont="1" applyBorder="1">
      <alignment/>
      <protection/>
    </xf>
    <xf numFmtId="0" fontId="3" fillId="0" borderId="29" xfId="47" applyFont="1" applyBorder="1">
      <alignment/>
      <protection/>
    </xf>
    <xf numFmtId="44" fontId="3" fillId="0" borderId="11" xfId="38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7" applyNumberFormat="1" applyFont="1" applyFill="1" applyBorder="1">
      <alignment/>
      <protection/>
    </xf>
    <xf numFmtId="44" fontId="3" fillId="0" borderId="23" xfId="47" applyNumberFormat="1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44" fontId="3" fillId="0" borderId="20" xfId="38" applyFont="1" applyFill="1" applyBorder="1" applyAlignment="1">
      <alignment/>
    </xf>
    <xf numFmtId="44" fontId="0" fillId="0" borderId="0" xfId="38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8" applyFont="1" applyBorder="1" applyAlignment="1">
      <alignment/>
    </xf>
    <xf numFmtId="44" fontId="0" fillId="0" borderId="0" xfId="38" applyFont="1" applyBorder="1" applyAlignment="1">
      <alignment/>
    </xf>
    <xf numFmtId="44" fontId="3" fillId="0" borderId="0" xfId="47" applyNumberFormat="1" applyFont="1" applyBorder="1">
      <alignment/>
      <protection/>
    </xf>
    <xf numFmtId="44" fontId="3" fillId="33" borderId="30" xfId="47" applyNumberFormat="1" applyFont="1" applyFill="1" applyBorder="1">
      <alignment/>
      <protection/>
    </xf>
    <xf numFmtId="0" fontId="3" fillId="0" borderId="31" xfId="47" applyFont="1" applyBorder="1">
      <alignment/>
      <protection/>
    </xf>
    <xf numFmtId="44" fontId="3" fillId="33" borderId="30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8" applyFont="1" applyBorder="1" applyAlignment="1">
      <alignment/>
    </xf>
    <xf numFmtId="0" fontId="14" fillId="0" borderId="0" xfId="47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11" xfId="38" applyFont="1" applyBorder="1" applyAlignment="1">
      <alignment/>
    </xf>
    <xf numFmtId="44" fontId="0" fillId="0" borderId="0" xfId="0" applyNumberFormat="1" applyAlignment="1">
      <alignment/>
    </xf>
    <xf numFmtId="44" fontId="0" fillId="33" borderId="0" xfId="0" applyNumberFormat="1" applyFont="1" applyFill="1" applyBorder="1" applyAlignment="1">
      <alignment/>
    </xf>
    <xf numFmtId="0" fontId="6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7" applyFont="1" applyBorder="1">
      <alignment/>
      <protection/>
    </xf>
    <xf numFmtId="44" fontId="3" fillId="0" borderId="32" xfId="38" applyFont="1" applyBorder="1" applyAlignment="1">
      <alignment/>
    </xf>
    <xf numFmtId="44" fontId="0" fillId="33" borderId="23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34" borderId="12" xfId="38" applyFont="1" applyFill="1" applyBorder="1" applyAlignment="1">
      <alignment/>
    </xf>
    <xf numFmtId="44" fontId="7" fillId="0" borderId="23" xfId="46" applyNumberFormat="1" applyFont="1" applyBorder="1">
      <alignment/>
      <protection/>
    </xf>
    <xf numFmtId="0" fontId="3" fillId="0" borderId="33" xfId="47" applyFont="1" applyBorder="1">
      <alignment/>
      <protection/>
    </xf>
    <xf numFmtId="44" fontId="3" fillId="0" borderId="33" xfId="38" applyFont="1" applyBorder="1" applyAlignment="1">
      <alignment/>
    </xf>
    <xf numFmtId="0" fontId="3" fillId="0" borderId="34" xfId="47" applyFont="1" applyBorder="1">
      <alignment/>
      <protection/>
    </xf>
    <xf numFmtId="0" fontId="0" fillId="0" borderId="25" xfId="0" applyBorder="1" applyAlignment="1">
      <alignment/>
    </xf>
    <xf numFmtId="0" fontId="3" fillId="0" borderId="35" xfId="47" applyFont="1" applyBorder="1">
      <alignment/>
      <protection/>
    </xf>
    <xf numFmtId="0" fontId="3" fillId="0" borderId="36" xfId="47" applyFont="1" applyBorder="1">
      <alignment/>
      <protection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3" fillId="0" borderId="38" xfId="47" applyFont="1" applyBorder="1">
      <alignment/>
      <protection/>
    </xf>
    <xf numFmtId="0" fontId="0" fillId="0" borderId="39" xfId="0" applyBorder="1" applyAlignment="1">
      <alignment/>
    </xf>
    <xf numFmtId="44" fontId="0" fillId="0" borderId="39" xfId="38" applyFont="1" applyBorder="1" applyAlignment="1">
      <alignment/>
    </xf>
    <xf numFmtId="44" fontId="0" fillId="33" borderId="40" xfId="0" applyNumberFormat="1" applyFill="1" applyBorder="1" applyAlignment="1">
      <alignment/>
    </xf>
    <xf numFmtId="0" fontId="3" fillId="0" borderId="41" xfId="47" applyFont="1" applyBorder="1">
      <alignment/>
      <protection/>
    </xf>
    <xf numFmtId="0" fontId="3" fillId="0" borderId="14" xfId="47" applyFont="1" applyFill="1" applyBorder="1">
      <alignment/>
      <protection/>
    </xf>
    <xf numFmtId="44" fontId="3" fillId="34" borderId="41" xfId="47" applyNumberFormat="1" applyFont="1" applyFill="1" applyBorder="1">
      <alignment/>
      <protection/>
    </xf>
    <xf numFmtId="0" fontId="0" fillId="0" borderId="42" xfId="0" applyBorder="1" applyAlignment="1">
      <alignment/>
    </xf>
    <xf numFmtId="44" fontId="3" fillId="0" borderId="32" xfId="47" applyNumberFormat="1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8.28125" style="0" customWidth="1"/>
    <col min="6" max="6" width="18.7109375" style="0" customWidth="1"/>
    <col min="7" max="7" width="24.00390625" style="0" bestFit="1" customWidth="1"/>
    <col min="8" max="8" width="15.57421875" style="0" customWidth="1"/>
  </cols>
  <sheetData>
    <row r="1" spans="1:7" ht="24">
      <c r="A1" s="1"/>
      <c r="B1" s="2" t="s">
        <v>104</v>
      </c>
      <c r="C1" s="1"/>
      <c r="D1" s="1"/>
      <c r="E1" s="1"/>
      <c r="F1" s="1"/>
      <c r="G1" s="1"/>
    </row>
    <row r="2" ht="12.75">
      <c r="B2" t="s">
        <v>90</v>
      </c>
    </row>
    <row r="3" spans="1:7" ht="1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580000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7">
        <v>70000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75000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650000</v>
      </c>
    </row>
    <row r="10" spans="1:7" ht="15">
      <c r="A10" s="87" t="s">
        <v>87</v>
      </c>
      <c r="B10" s="88" t="s">
        <v>88</v>
      </c>
      <c r="G10" s="89">
        <v>200000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1200000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7">
        <v>155000</v>
      </c>
    </row>
    <row r="14" spans="1:7" ht="15">
      <c r="A14" s="14" t="s">
        <v>13</v>
      </c>
      <c r="B14" s="15" t="s">
        <v>14</v>
      </c>
      <c r="C14" s="16"/>
      <c r="D14" s="16"/>
      <c r="E14" s="16"/>
      <c r="F14" s="16"/>
      <c r="G14" s="17">
        <v>5000</v>
      </c>
    </row>
    <row r="15" spans="1:7" ht="15" hidden="1">
      <c r="A15" s="14"/>
      <c r="B15" s="15"/>
      <c r="C15" s="16"/>
      <c r="D15" s="16"/>
      <c r="E15" s="16"/>
      <c r="F15" s="16"/>
      <c r="G15" s="17"/>
    </row>
    <row r="16" spans="1:7" ht="15">
      <c r="A16" s="14" t="s">
        <v>91</v>
      </c>
      <c r="B16" s="15" t="s">
        <v>92</v>
      </c>
      <c r="C16" s="16"/>
      <c r="D16" s="16"/>
      <c r="E16" s="16"/>
      <c r="F16" s="16"/>
      <c r="G16" s="17">
        <v>16000</v>
      </c>
    </row>
    <row r="17" spans="1:7" ht="15">
      <c r="A17" s="14" t="s">
        <v>15</v>
      </c>
      <c r="B17" s="15" t="s">
        <v>16</v>
      </c>
      <c r="C17" s="16"/>
      <c r="D17" s="16"/>
      <c r="E17" s="16"/>
      <c r="F17" s="16"/>
      <c r="G17" s="17">
        <v>440000</v>
      </c>
    </row>
    <row r="18" spans="1:7" ht="15">
      <c r="A18" s="14" t="s">
        <v>17</v>
      </c>
      <c r="B18" s="15" t="s">
        <v>18</v>
      </c>
      <c r="C18" s="16"/>
      <c r="D18" s="16"/>
      <c r="E18" s="16"/>
      <c r="F18" s="16"/>
      <c r="G18" s="17">
        <v>55000</v>
      </c>
    </row>
    <row r="19" spans="1:7" ht="15">
      <c r="A19" s="14"/>
      <c r="B19" s="15"/>
      <c r="C19" s="16"/>
      <c r="D19" s="16"/>
      <c r="E19" s="16"/>
      <c r="F19" s="16"/>
      <c r="G19" s="17"/>
    </row>
    <row r="20" spans="1:7" ht="15">
      <c r="A20" s="14" t="s">
        <v>65</v>
      </c>
      <c r="B20" s="15" t="s">
        <v>19</v>
      </c>
      <c r="C20" s="16"/>
      <c r="D20" s="16"/>
      <c r="E20" s="16"/>
      <c r="F20" s="16"/>
      <c r="G20" s="17">
        <v>36000</v>
      </c>
    </row>
    <row r="21" spans="1:7" ht="15">
      <c r="A21" s="14" t="s">
        <v>97</v>
      </c>
      <c r="B21" s="15" t="s">
        <v>21</v>
      </c>
      <c r="C21" s="16"/>
      <c r="D21" s="16"/>
      <c r="E21" s="16"/>
      <c r="F21" s="16"/>
      <c r="G21" s="17">
        <v>160000</v>
      </c>
    </row>
    <row r="22" spans="1:7" ht="15">
      <c r="A22" s="14" t="s">
        <v>93</v>
      </c>
      <c r="B22" s="15" t="s">
        <v>94</v>
      </c>
      <c r="C22" s="16"/>
      <c r="D22" s="16"/>
      <c r="E22" s="16"/>
      <c r="F22" s="16"/>
      <c r="G22" s="17">
        <v>13000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56000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10600</v>
      </c>
    </row>
    <row r="25" spans="1:7" ht="15">
      <c r="A25" s="87" t="s">
        <v>70</v>
      </c>
      <c r="B25" s="88" t="s">
        <v>71</v>
      </c>
      <c r="C25" s="19"/>
      <c r="D25" s="19"/>
      <c r="E25" s="19"/>
      <c r="F25" s="19"/>
      <c r="G25" s="89">
        <v>22000</v>
      </c>
    </row>
    <row r="26" spans="1:7" ht="15">
      <c r="A26" s="87" t="s">
        <v>98</v>
      </c>
      <c r="B26" s="88" t="s">
        <v>99</v>
      </c>
      <c r="G26" s="89">
        <v>10000</v>
      </c>
    </row>
    <row r="27" spans="1:7" ht="15" hidden="1">
      <c r="A27" s="87"/>
      <c r="B27" s="88"/>
      <c r="G27" s="89"/>
    </row>
    <row r="28" spans="1:7" ht="15">
      <c r="A28" s="87" t="s">
        <v>100</v>
      </c>
      <c r="B28" s="88" t="s">
        <v>101</v>
      </c>
      <c r="G28" s="89">
        <v>40000</v>
      </c>
    </row>
    <row r="29" spans="1:7" ht="15" thickBot="1">
      <c r="A29" s="14" t="s">
        <v>24</v>
      </c>
      <c r="B29" s="15" t="s">
        <v>25</v>
      </c>
      <c r="C29" s="16"/>
      <c r="D29" s="16"/>
      <c r="E29" s="16"/>
      <c r="F29" s="16"/>
      <c r="G29" s="17">
        <v>1400</v>
      </c>
    </row>
    <row r="30" spans="1:7" ht="12.75">
      <c r="A30" s="7"/>
      <c r="B30" s="8"/>
      <c r="C30" s="8"/>
      <c r="D30" s="8"/>
      <c r="E30" s="8"/>
      <c r="F30" s="8"/>
      <c r="G30" s="9"/>
    </row>
    <row r="31" spans="1:8" ht="18" thickBot="1">
      <c r="A31" s="22"/>
      <c r="B31" s="23"/>
      <c r="C31" s="23"/>
      <c r="D31" s="23"/>
      <c r="E31" s="23"/>
      <c r="F31" s="23"/>
      <c r="G31" s="116">
        <f>SUM(G6:G30)</f>
        <v>3795000</v>
      </c>
      <c r="H31" s="106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5">
      <c r="A34" s="108" t="s">
        <v>89</v>
      </c>
      <c r="B34" s="3"/>
      <c r="C34" s="3"/>
      <c r="D34" s="3"/>
      <c r="E34" s="3"/>
      <c r="F34" s="3"/>
      <c r="G34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5"/>
  <sheetViews>
    <sheetView zoomScalePageLayoutView="0" workbookViewId="0" topLeftCell="A86">
      <selection activeCell="A54" sqref="A54"/>
    </sheetView>
  </sheetViews>
  <sheetFormatPr defaultColWidth="9.140625" defaultRowHeight="12.75"/>
  <cols>
    <col min="1" max="1" width="26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4">
      <c r="A3" s="25"/>
      <c r="B3" s="25"/>
      <c r="C3" s="26" t="s">
        <v>105</v>
      </c>
      <c r="D3" s="26"/>
      <c r="E3" s="26"/>
      <c r="F3" s="26"/>
      <c r="G3" s="25"/>
    </row>
    <row r="4" spans="1:7" ht="22.5" hidden="1">
      <c r="A4" s="25"/>
      <c r="B4" s="25"/>
      <c r="C4" s="27"/>
      <c r="D4" s="27"/>
      <c r="E4" s="27"/>
      <c r="F4" s="27"/>
      <c r="G4" s="25"/>
    </row>
    <row r="5" spans="1:7" ht="15.75" thickBot="1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3.5" thickBot="1">
      <c r="A7" s="121" t="s">
        <v>109</v>
      </c>
      <c r="B7" s="120">
        <v>5021</v>
      </c>
      <c r="C7" s="120" t="s">
        <v>35</v>
      </c>
      <c r="D7" s="120"/>
      <c r="E7" s="120"/>
      <c r="F7" s="111">
        <v>5000</v>
      </c>
      <c r="G7" s="132"/>
    </row>
    <row r="8" spans="1:7" ht="13.5" thickBot="1">
      <c r="A8" s="119">
        <v>2142</v>
      </c>
      <c r="B8" s="117">
        <v>5139</v>
      </c>
      <c r="C8" s="117" t="s">
        <v>29</v>
      </c>
      <c r="D8" s="117"/>
      <c r="E8" s="117"/>
      <c r="F8" s="118">
        <v>20000</v>
      </c>
      <c r="G8" s="122"/>
    </row>
    <row r="9" spans="2:7" ht="12.75">
      <c r="B9" s="110">
        <v>5169</v>
      </c>
      <c r="C9" s="110" t="s">
        <v>33</v>
      </c>
      <c r="D9" s="110"/>
      <c r="E9" s="110"/>
      <c r="F9" s="111">
        <v>22000</v>
      </c>
      <c r="G9" s="124"/>
    </row>
    <row r="10" spans="1:7" ht="12.75">
      <c r="A10" s="123"/>
      <c r="B10" s="110">
        <v>5171</v>
      </c>
      <c r="C10" s="110" t="s">
        <v>31</v>
      </c>
      <c r="D10" s="110"/>
      <c r="E10" s="110"/>
      <c r="F10" s="111">
        <v>362000</v>
      </c>
      <c r="G10" s="124"/>
    </row>
    <row r="11" spans="1:7" ht="13.5" thickBot="1">
      <c r="A11" s="125"/>
      <c r="B11" s="126"/>
      <c r="C11" s="126"/>
      <c r="D11" s="126"/>
      <c r="E11" s="126"/>
      <c r="F11" s="127"/>
      <c r="G11" s="128">
        <f>SUM(F7:F11)</f>
        <v>409000</v>
      </c>
    </row>
    <row r="12" spans="1:6" ht="12.75">
      <c r="A12" s="43" t="s">
        <v>34</v>
      </c>
      <c r="B12" s="42"/>
      <c r="C12" s="42"/>
      <c r="D12" s="42"/>
      <c r="E12" s="42"/>
      <c r="F12" s="32"/>
    </row>
    <row r="13" spans="1:7" ht="12.75">
      <c r="A13" s="41">
        <v>2212</v>
      </c>
      <c r="B13" s="42">
        <v>5139</v>
      </c>
      <c r="C13" s="42" t="s">
        <v>29</v>
      </c>
      <c r="D13" s="42"/>
      <c r="E13" s="42"/>
      <c r="F13" s="32">
        <v>20000</v>
      </c>
      <c r="G13" s="43"/>
    </row>
    <row r="14" spans="1:7" ht="12.75" hidden="1">
      <c r="A14" s="41"/>
      <c r="B14" s="42"/>
      <c r="C14" s="42"/>
      <c r="D14" s="42"/>
      <c r="E14" s="42"/>
      <c r="F14" s="32"/>
      <c r="G14" s="48"/>
    </row>
    <row r="15" spans="1:6" ht="12.75">
      <c r="A15" s="49"/>
      <c r="B15" s="42">
        <v>5169</v>
      </c>
      <c r="C15" s="42" t="s">
        <v>33</v>
      </c>
      <c r="D15" s="42"/>
      <c r="E15" s="42"/>
      <c r="F15" s="32">
        <v>20000</v>
      </c>
    </row>
    <row r="16" spans="1:7" ht="13.5" thickBot="1">
      <c r="A16" s="50"/>
      <c r="B16" s="51">
        <v>5171</v>
      </c>
      <c r="C16" s="51" t="s">
        <v>31</v>
      </c>
      <c r="D16" s="51"/>
      <c r="E16" s="51"/>
      <c r="F16" s="52">
        <v>421000</v>
      </c>
      <c r="G16" s="63">
        <f>SUM(F13:F16)</f>
        <v>461000</v>
      </c>
    </row>
    <row r="17" spans="1:7" ht="12.75">
      <c r="A17" s="43" t="s">
        <v>36</v>
      </c>
      <c r="B17" s="55"/>
      <c r="C17" s="55"/>
      <c r="D17" s="55"/>
      <c r="E17" s="55"/>
      <c r="F17" s="56"/>
      <c r="G17" s="57"/>
    </row>
    <row r="18" spans="1:6" ht="12.75">
      <c r="A18" s="41">
        <v>2310</v>
      </c>
      <c r="B18" s="42">
        <v>5021</v>
      </c>
      <c r="C18" s="42" t="s">
        <v>35</v>
      </c>
      <c r="D18" s="42"/>
      <c r="E18" s="42"/>
      <c r="F18" s="32">
        <v>5000</v>
      </c>
    </row>
    <row r="19" spans="1:7" ht="12.75">
      <c r="A19" s="41"/>
      <c r="B19" s="42">
        <v>5139</v>
      </c>
      <c r="C19" s="42" t="s">
        <v>82</v>
      </c>
      <c r="D19" s="42"/>
      <c r="E19" s="42"/>
      <c r="F19" s="32">
        <v>40000</v>
      </c>
      <c r="G19" s="43"/>
    </row>
    <row r="20" spans="1:7" ht="12.75">
      <c r="A20" s="41"/>
      <c r="B20" s="42">
        <v>5154</v>
      </c>
      <c r="C20" s="42" t="s">
        <v>37</v>
      </c>
      <c r="D20" s="42"/>
      <c r="E20" s="42"/>
      <c r="F20" s="32">
        <v>45000</v>
      </c>
      <c r="G20" s="43"/>
    </row>
    <row r="21" spans="1:7" ht="12.75">
      <c r="A21" s="41"/>
      <c r="B21" s="42">
        <v>5169</v>
      </c>
      <c r="C21" s="42" t="s">
        <v>33</v>
      </c>
      <c r="D21" s="42"/>
      <c r="E21" s="42"/>
      <c r="F21" s="32">
        <v>75000</v>
      </c>
      <c r="G21" s="43"/>
    </row>
    <row r="22" spans="1:7" ht="12.75">
      <c r="A22" s="41"/>
      <c r="B22" s="42">
        <v>5362</v>
      </c>
      <c r="C22" s="42" t="s">
        <v>61</v>
      </c>
      <c r="D22" s="58"/>
      <c r="E22" s="58"/>
      <c r="F22" s="32">
        <v>17600</v>
      </c>
      <c r="G22" s="43"/>
    </row>
    <row r="23" spans="1:7" ht="12.75">
      <c r="A23" s="41"/>
      <c r="B23" s="42">
        <v>6121</v>
      </c>
      <c r="C23" s="42" t="s">
        <v>95</v>
      </c>
      <c r="D23" s="42"/>
      <c r="E23" s="42"/>
      <c r="F23" s="32">
        <v>720000</v>
      </c>
      <c r="G23" s="59">
        <f>SUM(F18:F23)</f>
        <v>902600</v>
      </c>
    </row>
    <row r="24" spans="1:7" ht="12.75" hidden="1">
      <c r="A24" s="41"/>
      <c r="G24" s="48"/>
    </row>
    <row r="25" spans="1:7" ht="12.75" hidden="1">
      <c r="A25" s="41"/>
      <c r="G25" s="59">
        <f>SUM(F18:F23)</f>
        <v>902600</v>
      </c>
    </row>
    <row r="26" spans="1:7" ht="13.5" thickBot="1">
      <c r="A26" s="50"/>
      <c r="B26" s="51"/>
      <c r="C26" s="51"/>
      <c r="D26" s="51"/>
      <c r="E26" s="51"/>
      <c r="F26" s="52"/>
      <c r="G26" s="86"/>
    </row>
    <row r="27" spans="1:6" ht="12.75">
      <c r="A27" s="41">
        <v>2321</v>
      </c>
      <c r="B27">
        <v>5169</v>
      </c>
      <c r="C27" s="42" t="s">
        <v>33</v>
      </c>
      <c r="D27" s="42"/>
      <c r="E27" s="42"/>
      <c r="F27" s="90">
        <v>20000</v>
      </c>
    </row>
    <row r="28" spans="1:7" ht="12.75">
      <c r="A28" s="85" t="s">
        <v>108</v>
      </c>
      <c r="B28" s="42">
        <v>5171</v>
      </c>
      <c r="C28" s="42" t="s">
        <v>31</v>
      </c>
      <c r="D28" s="42"/>
      <c r="E28" s="42"/>
      <c r="F28" s="32">
        <v>20000</v>
      </c>
      <c r="G28" s="85"/>
    </row>
    <row r="29" spans="1:7" ht="12.75">
      <c r="A29" s="41"/>
      <c r="B29" s="42"/>
      <c r="C29" s="42"/>
      <c r="D29" s="42"/>
      <c r="E29" s="42"/>
      <c r="F29" s="32"/>
      <c r="G29" s="59">
        <f>SUM(F27:F28)</f>
        <v>40000</v>
      </c>
    </row>
    <row r="30" spans="1:7" ht="13.5" thickBot="1">
      <c r="A30" s="41"/>
      <c r="B30" s="42"/>
      <c r="C30" s="42"/>
      <c r="D30" s="42"/>
      <c r="E30" s="42"/>
      <c r="F30" s="32"/>
      <c r="G30" s="85"/>
    </row>
    <row r="31" spans="1:6" ht="12.75">
      <c r="A31" s="54">
        <v>2333</v>
      </c>
      <c r="B31" s="55">
        <v>5139</v>
      </c>
      <c r="C31" s="55" t="s">
        <v>29</v>
      </c>
      <c r="D31" s="55"/>
      <c r="E31" s="55"/>
      <c r="F31" s="56">
        <v>20000</v>
      </c>
    </row>
    <row r="32" spans="1:7" ht="13.5" thickBot="1">
      <c r="A32" s="133" t="s">
        <v>85</v>
      </c>
      <c r="B32" s="51">
        <v>5169</v>
      </c>
      <c r="C32" s="51" t="s">
        <v>33</v>
      </c>
      <c r="D32" s="51"/>
      <c r="E32" s="51"/>
      <c r="F32" s="52">
        <v>25000</v>
      </c>
      <c r="G32" s="112">
        <f>SUM(F31:F32)</f>
        <v>45000</v>
      </c>
    </row>
    <row r="33" spans="1:7" ht="13.5" thickBot="1">
      <c r="A33" s="50"/>
      <c r="B33" s="51"/>
      <c r="C33" s="51"/>
      <c r="D33" s="51"/>
      <c r="E33" s="51"/>
      <c r="F33" s="52"/>
      <c r="G33" s="113"/>
    </row>
    <row r="34" spans="1:6" ht="12.75">
      <c r="A34" s="41">
        <v>3314</v>
      </c>
      <c r="B34" s="42">
        <v>5021</v>
      </c>
      <c r="C34" s="42" t="s">
        <v>35</v>
      </c>
      <c r="D34" s="42"/>
      <c r="E34" s="42"/>
      <c r="F34" s="32">
        <v>5000</v>
      </c>
    </row>
    <row r="35" spans="1:7" ht="13.5" thickBot="1">
      <c r="A35" s="41"/>
      <c r="B35" s="42">
        <v>5139</v>
      </c>
      <c r="C35" s="42" t="s">
        <v>59</v>
      </c>
      <c r="D35" s="42"/>
      <c r="E35" s="42"/>
      <c r="F35" s="32">
        <v>5000</v>
      </c>
      <c r="G35" s="63">
        <f>SUM(F34:F36)</f>
        <v>10000</v>
      </c>
    </row>
    <row r="36" spans="1:6" ht="13.5" hidden="1" thickBot="1">
      <c r="A36" s="50"/>
      <c r="B36" s="51"/>
      <c r="C36" s="51"/>
      <c r="D36" s="51"/>
      <c r="E36" s="51"/>
      <c r="F36" s="52"/>
    </row>
    <row r="37" spans="1:7" ht="12.75" hidden="1">
      <c r="A37" s="64"/>
      <c r="B37" s="65"/>
      <c r="C37" s="65"/>
      <c r="D37" s="65"/>
      <c r="E37" s="65"/>
      <c r="F37" s="65"/>
      <c r="G37" s="66"/>
    </row>
    <row r="38" spans="1:7" ht="12.75" hidden="1">
      <c r="A38" s="41"/>
      <c r="B38" s="42"/>
      <c r="C38" s="42"/>
      <c r="D38" s="42"/>
      <c r="E38" s="42"/>
      <c r="F38" s="32"/>
      <c r="G38" s="43"/>
    </row>
    <row r="39" spans="1:7" ht="12.75" hidden="1">
      <c r="A39" s="41"/>
      <c r="B39" s="42"/>
      <c r="C39" s="42"/>
      <c r="D39" s="42"/>
      <c r="E39" s="42"/>
      <c r="F39" s="32"/>
      <c r="G39" s="43"/>
    </row>
    <row r="40" spans="1:7" ht="13.5" hidden="1" thickBot="1">
      <c r="A40" s="50"/>
      <c r="B40" s="51"/>
      <c r="C40" s="67"/>
      <c r="D40" s="51"/>
      <c r="E40" s="51"/>
      <c r="F40" s="52"/>
      <c r="G40" s="53"/>
    </row>
    <row r="41" spans="1:6" ht="12.75">
      <c r="A41" s="43" t="s">
        <v>62</v>
      </c>
      <c r="B41" s="65"/>
      <c r="C41" s="65"/>
      <c r="D41" s="65"/>
      <c r="E41" s="65"/>
      <c r="F41" s="65"/>
    </row>
    <row r="42" spans="1:6" ht="12.75">
      <c r="A42" s="41">
        <v>3399</v>
      </c>
      <c r="B42" s="68">
        <v>5175</v>
      </c>
      <c r="C42" s="68" t="s">
        <v>73</v>
      </c>
      <c r="D42" s="42"/>
      <c r="E42" s="42"/>
      <c r="F42" s="32">
        <v>10000</v>
      </c>
    </row>
    <row r="43" spans="1:7" ht="13.5" thickBot="1">
      <c r="A43" s="50"/>
      <c r="B43" s="67">
        <v>5194</v>
      </c>
      <c r="C43" s="67" t="s">
        <v>41</v>
      </c>
      <c r="D43" s="51"/>
      <c r="E43" s="51"/>
      <c r="F43" s="52">
        <v>5000</v>
      </c>
      <c r="G43" s="63">
        <f>SUM(F42:F43)</f>
        <v>15000</v>
      </c>
    </row>
    <row r="44" spans="1:7" ht="13.5" thickBot="1">
      <c r="A44" s="41"/>
      <c r="B44" s="68"/>
      <c r="C44" s="68"/>
      <c r="D44" s="42"/>
      <c r="E44" s="42"/>
      <c r="F44" s="32"/>
      <c r="G44" s="63"/>
    </row>
    <row r="45" spans="1:6" ht="13.5" thickBot="1">
      <c r="A45" s="72" t="s">
        <v>86</v>
      </c>
      <c r="B45" s="65">
        <v>5139</v>
      </c>
      <c r="C45" s="65" t="s">
        <v>59</v>
      </c>
      <c r="D45" s="65"/>
      <c r="E45" s="65"/>
      <c r="F45" s="105">
        <v>30000</v>
      </c>
    </row>
    <row r="46" spans="1:7" ht="12.75">
      <c r="A46" s="58">
        <v>3421</v>
      </c>
      <c r="B46" s="68">
        <v>5169</v>
      </c>
      <c r="C46" s="68" t="s">
        <v>60</v>
      </c>
      <c r="D46" s="58"/>
      <c r="E46" s="58"/>
      <c r="F46" s="77">
        <v>20400</v>
      </c>
      <c r="G46" s="107">
        <f>SUM(F45:F47)</f>
        <v>50400</v>
      </c>
    </row>
    <row r="47" spans="2:6" ht="13.5" thickBot="1">
      <c r="B47" s="42"/>
      <c r="C47" s="42"/>
      <c r="D47" s="42"/>
      <c r="E47" s="70"/>
      <c r="F47" s="71"/>
    </row>
    <row r="48" spans="1:7" ht="12.75" hidden="1">
      <c r="A48" s="73"/>
      <c r="B48" s="73"/>
      <c r="C48" s="73"/>
      <c r="D48" s="73"/>
      <c r="E48" s="73"/>
      <c r="F48" s="73"/>
      <c r="G48" s="73"/>
    </row>
    <row r="49" spans="1:6" ht="13.5" thickBot="1">
      <c r="A49" s="60">
        <v>3631</v>
      </c>
      <c r="B49" s="61">
        <v>5021</v>
      </c>
      <c r="C49" s="61" t="s">
        <v>35</v>
      </c>
      <c r="D49" s="61"/>
      <c r="E49" s="61"/>
      <c r="F49" s="62">
        <v>3000</v>
      </c>
    </row>
    <row r="50" spans="1:7" ht="13.5" thickBot="1">
      <c r="A50" s="129" t="s">
        <v>42</v>
      </c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55000</v>
      </c>
      <c r="G51" s="43"/>
    </row>
    <row r="52" spans="1:7" ht="12.75">
      <c r="A52" s="41"/>
      <c r="B52" s="42">
        <v>5171</v>
      </c>
      <c r="C52" s="42" t="s">
        <v>31</v>
      </c>
      <c r="D52" s="42"/>
      <c r="E52" s="42"/>
      <c r="F52" s="32">
        <v>35000</v>
      </c>
      <c r="G52" s="43"/>
    </row>
    <row r="53" spans="1:7" ht="13.5" thickBot="1">
      <c r="A53" s="50"/>
      <c r="B53" s="51"/>
      <c r="C53" s="51"/>
      <c r="D53" s="51"/>
      <c r="E53" s="51"/>
      <c r="F53" s="52"/>
      <c r="G53" s="63">
        <f>SUM(F49:F53)</f>
        <v>98000</v>
      </c>
    </row>
    <row r="54" spans="1:6" ht="12.75">
      <c r="A54" s="43" t="s">
        <v>111</v>
      </c>
      <c r="B54" s="42">
        <v>5021</v>
      </c>
      <c r="C54" s="42" t="s">
        <v>35</v>
      </c>
      <c r="D54" s="42"/>
      <c r="E54" s="42"/>
      <c r="F54" s="32">
        <v>7000</v>
      </c>
    </row>
    <row r="55" spans="1:7" ht="12.75" hidden="1">
      <c r="A55" s="49"/>
      <c r="B55" s="42"/>
      <c r="C55" s="42"/>
      <c r="D55" s="42"/>
      <c r="E55" s="42"/>
      <c r="F55" s="32"/>
      <c r="G55" s="48"/>
    </row>
    <row r="56" spans="1:7" ht="13.5" thickBot="1">
      <c r="A56" s="69"/>
      <c r="B56" s="67"/>
      <c r="C56" s="67"/>
      <c r="D56" s="70"/>
      <c r="E56" s="70"/>
      <c r="F56" s="75"/>
      <c r="G56" s="76">
        <f>SUM(F54:F56)</f>
        <v>7000</v>
      </c>
    </row>
    <row r="57" spans="1:6" ht="12.75" hidden="1">
      <c r="A57" s="54"/>
      <c r="B57" s="55"/>
      <c r="C57" s="55"/>
      <c r="D57" s="55"/>
      <c r="E57" s="55"/>
      <c r="F57" s="56"/>
    </row>
    <row r="58" spans="1:6" ht="12.75">
      <c r="A58" s="41">
        <v>3722</v>
      </c>
      <c r="B58" s="42">
        <v>5139</v>
      </c>
      <c r="C58" s="42" t="s">
        <v>29</v>
      </c>
      <c r="D58" s="42"/>
      <c r="E58" s="42"/>
      <c r="F58" s="32">
        <v>45000</v>
      </c>
    </row>
    <row r="59" spans="1:7" ht="12.75">
      <c r="A59" s="43" t="s">
        <v>45</v>
      </c>
      <c r="B59" s="42">
        <v>5169</v>
      </c>
      <c r="C59" s="42" t="s">
        <v>46</v>
      </c>
      <c r="D59" s="42"/>
      <c r="E59" s="42"/>
      <c r="F59" s="32">
        <v>160000</v>
      </c>
      <c r="G59" s="43"/>
    </row>
    <row r="60" spans="1:7" ht="13.5" thickBot="1">
      <c r="A60" s="50"/>
      <c r="B60" s="51">
        <v>5321</v>
      </c>
      <c r="C60" s="51" t="s">
        <v>110</v>
      </c>
      <c r="D60" s="51"/>
      <c r="E60" s="51"/>
      <c r="F60" s="52">
        <v>20000</v>
      </c>
      <c r="G60" s="63">
        <f>SUM(F58:F60)</f>
        <v>225000</v>
      </c>
    </row>
    <row r="61" spans="1:7" ht="13.5" thickBot="1">
      <c r="A61" s="73"/>
      <c r="B61" s="73"/>
      <c r="C61" s="73"/>
      <c r="D61" s="73"/>
      <c r="E61" s="73"/>
      <c r="F61" s="73"/>
      <c r="G61" s="73"/>
    </row>
    <row r="62" spans="1:6" ht="13.5" thickBot="1">
      <c r="A62" s="54">
        <v>3745</v>
      </c>
      <c r="B62" s="55">
        <v>5021</v>
      </c>
      <c r="C62" s="55" t="s">
        <v>35</v>
      </c>
      <c r="D62" s="55"/>
      <c r="E62" s="55"/>
      <c r="F62" s="56">
        <v>10000</v>
      </c>
    </row>
    <row r="63" spans="1:7" ht="12.75" hidden="1">
      <c r="A63" s="41"/>
      <c r="B63" s="42"/>
      <c r="C63" s="42"/>
      <c r="D63" s="42"/>
      <c r="E63" s="42"/>
      <c r="F63" s="32"/>
      <c r="G63" s="43"/>
    </row>
    <row r="64" spans="1:7" ht="12.75">
      <c r="A64" s="57" t="s">
        <v>47</v>
      </c>
      <c r="B64" s="42">
        <v>5139</v>
      </c>
      <c r="C64" s="42" t="s">
        <v>96</v>
      </c>
      <c r="D64" s="42"/>
      <c r="E64" s="42"/>
      <c r="F64" s="32">
        <v>12000</v>
      </c>
      <c r="G64" s="43"/>
    </row>
    <row r="65" spans="1:7" ht="12.75">
      <c r="A65" s="41"/>
      <c r="B65" s="42">
        <v>5156</v>
      </c>
      <c r="C65" s="42" t="s">
        <v>48</v>
      </c>
      <c r="D65" s="42"/>
      <c r="E65" s="42"/>
      <c r="F65" s="32">
        <v>18000</v>
      </c>
      <c r="G65" s="43"/>
    </row>
    <row r="66" spans="1:7" ht="13.5" thickBot="1">
      <c r="A66" s="42"/>
      <c r="B66" s="68">
        <v>5171</v>
      </c>
      <c r="C66" s="68" t="s">
        <v>31</v>
      </c>
      <c r="D66" s="42"/>
      <c r="E66" s="42"/>
      <c r="F66" s="77">
        <v>10000</v>
      </c>
      <c r="G66" s="63">
        <f>SUM(F62:F67)</f>
        <v>55000</v>
      </c>
    </row>
    <row r="67" spans="1:7" ht="13.5" thickBot="1">
      <c r="A67" s="41"/>
      <c r="B67" s="42">
        <v>5175</v>
      </c>
      <c r="C67" s="42" t="s">
        <v>73</v>
      </c>
      <c r="D67" s="42"/>
      <c r="E67" s="42"/>
      <c r="F67" s="32">
        <v>5000</v>
      </c>
      <c r="G67" s="85"/>
    </row>
    <row r="68" spans="1:7" ht="13.5" thickBot="1">
      <c r="A68" s="60">
        <v>5212</v>
      </c>
      <c r="B68" s="61">
        <v>5901</v>
      </c>
      <c r="C68" s="61" t="s">
        <v>103</v>
      </c>
      <c r="D68" s="61"/>
      <c r="E68" s="61"/>
      <c r="F68" s="62">
        <v>1000</v>
      </c>
      <c r="G68" s="131">
        <v>1000</v>
      </c>
    </row>
    <row r="69" spans="1:6" ht="12.75">
      <c r="A69" s="41">
        <v>5512</v>
      </c>
      <c r="B69" s="42"/>
      <c r="C69" s="42"/>
      <c r="D69" s="42"/>
      <c r="E69" s="42"/>
      <c r="F69" s="32"/>
    </row>
    <row r="70" spans="2:6" ht="12.75" hidden="1">
      <c r="B70" s="68"/>
      <c r="C70" s="58"/>
      <c r="D70" s="58"/>
      <c r="E70" s="58"/>
      <c r="F70" s="77"/>
    </row>
    <row r="71" spans="1:6" ht="12.75">
      <c r="A71" s="43" t="s">
        <v>49</v>
      </c>
      <c r="B71" s="42">
        <v>5156</v>
      </c>
      <c r="C71" s="42" t="s">
        <v>48</v>
      </c>
      <c r="D71" s="42"/>
      <c r="E71" s="42"/>
      <c r="F71" s="32">
        <v>1500</v>
      </c>
    </row>
    <row r="72" spans="1:7" ht="12.75">
      <c r="A72" s="41"/>
      <c r="B72" s="42">
        <v>5167</v>
      </c>
      <c r="C72" s="42" t="s">
        <v>50</v>
      </c>
      <c r="D72" s="42"/>
      <c r="E72" s="42"/>
      <c r="F72" s="32">
        <v>1000</v>
      </c>
      <c r="G72" s="43"/>
    </row>
    <row r="73" spans="1:7" ht="12.75">
      <c r="A73" s="41"/>
      <c r="B73" s="42">
        <v>5194</v>
      </c>
      <c r="C73" s="42" t="s">
        <v>41</v>
      </c>
      <c r="D73" s="42"/>
      <c r="E73" s="42"/>
      <c r="F73" s="32">
        <v>1500</v>
      </c>
      <c r="G73" s="43"/>
    </row>
    <row r="74" spans="1:7" ht="13.5" thickBot="1">
      <c r="A74" s="44"/>
      <c r="B74" s="130">
        <v>5221</v>
      </c>
      <c r="C74" s="130" t="s">
        <v>106</v>
      </c>
      <c r="D74" s="51"/>
      <c r="E74" s="51"/>
      <c r="F74" s="52">
        <v>3000</v>
      </c>
      <c r="G74" s="63">
        <f>SUM(F70:F75)</f>
        <v>7000</v>
      </c>
    </row>
    <row r="75" spans="1:7" ht="12.75" hidden="1">
      <c r="A75" s="78"/>
      <c r="B75" s="42"/>
      <c r="C75" s="42"/>
      <c r="D75" s="42"/>
      <c r="E75" s="42"/>
      <c r="F75" s="32"/>
      <c r="G75" s="79"/>
    </row>
    <row r="76" spans="1:7" ht="12.75" hidden="1">
      <c r="A76" s="42"/>
      <c r="B76" s="73"/>
      <c r="C76" s="73"/>
      <c r="D76" s="73"/>
      <c r="E76" s="73"/>
      <c r="F76" s="73"/>
      <c r="G76" s="73"/>
    </row>
    <row r="77" spans="1:7" ht="13.5" hidden="1" thickBot="1">
      <c r="A77" s="80"/>
      <c r="B77" s="51"/>
      <c r="C77" s="51"/>
      <c r="D77" s="51"/>
      <c r="E77" s="51"/>
      <c r="F77" s="52"/>
      <c r="G77" s="81"/>
    </row>
    <row r="78" spans="1:7" ht="13.5" thickBot="1">
      <c r="A78" s="73"/>
      <c r="B78" s="73"/>
      <c r="C78" s="73"/>
      <c r="D78" s="73"/>
      <c r="E78" s="73"/>
      <c r="F78" s="73"/>
      <c r="G78" s="73"/>
    </row>
    <row r="79" spans="1:9" ht="13.5" thickBot="1">
      <c r="A79" s="60">
        <v>6112</v>
      </c>
      <c r="B79" s="61">
        <v>5023</v>
      </c>
      <c r="C79" s="61" t="s">
        <v>51</v>
      </c>
      <c r="D79" s="61"/>
      <c r="E79" s="61"/>
      <c r="F79" s="62">
        <v>190000</v>
      </c>
      <c r="H79" s="42"/>
      <c r="I79" s="42"/>
    </row>
    <row r="80" spans="1:7" ht="13.5" thickBot="1">
      <c r="A80" s="97" t="s">
        <v>51</v>
      </c>
      <c r="B80" s="92">
        <v>5032</v>
      </c>
      <c r="C80" s="92" t="s">
        <v>75</v>
      </c>
      <c r="D80" s="92"/>
      <c r="E80" s="92"/>
      <c r="F80" s="93">
        <v>15000</v>
      </c>
      <c r="G80" s="96">
        <f>SUM(F79+F80)</f>
        <v>205000</v>
      </c>
    </row>
    <row r="81" spans="1:7" ht="12.75" hidden="1">
      <c r="A81" s="33"/>
      <c r="B81" s="33"/>
      <c r="C81" s="33"/>
      <c r="D81" s="33"/>
      <c r="E81" s="33"/>
      <c r="F81" s="94"/>
      <c r="G81" s="95"/>
    </row>
    <row r="82" spans="1:7" ht="12.75" hidden="1">
      <c r="A82" s="33"/>
      <c r="B82" s="33"/>
      <c r="C82" s="33"/>
      <c r="D82" s="33"/>
      <c r="E82" s="33"/>
      <c r="F82" s="94"/>
      <c r="G82" s="95"/>
    </row>
    <row r="83" spans="1:7" ht="13.5" thickBot="1">
      <c r="A83" s="73"/>
      <c r="B83" s="114"/>
      <c r="C83" s="114"/>
      <c r="D83" s="73"/>
      <c r="E83" s="73"/>
      <c r="F83" s="73"/>
      <c r="G83" s="73"/>
    </row>
    <row r="84" spans="1:6" ht="13.5" thickBot="1">
      <c r="A84" s="54">
        <v>6171</v>
      </c>
      <c r="B84" s="55">
        <v>5011</v>
      </c>
      <c r="C84" s="55" t="s">
        <v>52</v>
      </c>
      <c r="D84" s="55"/>
      <c r="E84" s="55"/>
      <c r="F84" s="56">
        <v>380000</v>
      </c>
    </row>
    <row r="85" spans="1:7" ht="12.75">
      <c r="A85" s="66" t="s">
        <v>77</v>
      </c>
      <c r="B85" s="42">
        <v>5021</v>
      </c>
      <c r="C85" s="42" t="s">
        <v>35</v>
      </c>
      <c r="D85" s="42"/>
      <c r="E85" s="42"/>
      <c r="F85" s="32">
        <v>25000</v>
      </c>
      <c r="G85" s="43"/>
    </row>
    <row r="86" spans="1:7" ht="12.75">
      <c r="A86" s="41"/>
      <c r="B86" s="42">
        <v>5031</v>
      </c>
      <c r="C86" s="42" t="s">
        <v>53</v>
      </c>
      <c r="D86" s="42"/>
      <c r="E86" s="42"/>
      <c r="F86" s="32">
        <v>100000</v>
      </c>
      <c r="G86" s="43"/>
    </row>
    <row r="87" spans="1:7" ht="12.75">
      <c r="A87" s="41"/>
      <c r="B87" s="42">
        <v>5032</v>
      </c>
      <c r="C87" s="42" t="s">
        <v>54</v>
      </c>
      <c r="D87" s="42"/>
      <c r="E87" s="42"/>
      <c r="F87" s="32">
        <v>36000</v>
      </c>
      <c r="G87" s="43"/>
    </row>
    <row r="88" spans="1:7" ht="12.75">
      <c r="A88" s="41"/>
      <c r="B88" s="42">
        <v>5136</v>
      </c>
      <c r="C88" s="42" t="s">
        <v>55</v>
      </c>
      <c r="D88" s="42"/>
      <c r="E88" s="42"/>
      <c r="F88" s="32">
        <v>15000</v>
      </c>
      <c r="G88" s="48"/>
    </row>
    <row r="89" spans="1:7" ht="12.75">
      <c r="A89" s="41"/>
      <c r="B89" s="42">
        <v>5137</v>
      </c>
      <c r="C89" s="42" t="s">
        <v>80</v>
      </c>
      <c r="D89" s="42"/>
      <c r="E89" s="42"/>
      <c r="F89" s="32">
        <v>30000</v>
      </c>
      <c r="G89" s="48"/>
    </row>
    <row r="90" spans="1:7" ht="12.75">
      <c r="A90" s="41"/>
      <c r="B90" s="42">
        <v>5139</v>
      </c>
      <c r="C90" s="42" t="s">
        <v>29</v>
      </c>
      <c r="D90" s="42"/>
      <c r="E90" s="42"/>
      <c r="F90" s="32">
        <v>60000</v>
      </c>
      <c r="G90" s="48"/>
    </row>
    <row r="91" spans="1:7" ht="12.75">
      <c r="A91" s="41"/>
      <c r="B91" s="42">
        <v>5154</v>
      </c>
      <c r="C91" s="42" t="s">
        <v>37</v>
      </c>
      <c r="D91" s="42"/>
      <c r="E91" s="42"/>
      <c r="F91" s="32">
        <v>74000</v>
      </c>
      <c r="G91" s="48"/>
    </row>
    <row r="92" spans="1:7" ht="12.75">
      <c r="A92" s="41"/>
      <c r="B92" s="42">
        <v>5161</v>
      </c>
      <c r="C92" s="42" t="s">
        <v>44</v>
      </c>
      <c r="D92" s="42"/>
      <c r="E92" s="42"/>
      <c r="F92" s="32">
        <v>2000</v>
      </c>
      <c r="G92" s="48"/>
    </row>
    <row r="93" spans="1:7" ht="12.75">
      <c r="A93" s="41"/>
      <c r="B93" s="42">
        <v>5162</v>
      </c>
      <c r="C93" s="42" t="s">
        <v>56</v>
      </c>
      <c r="D93" s="42"/>
      <c r="E93" s="42"/>
      <c r="F93" s="32">
        <v>18000</v>
      </c>
      <c r="G93" s="48"/>
    </row>
    <row r="94" spans="1:7" ht="12.75" hidden="1">
      <c r="A94" s="41"/>
      <c r="B94" s="42"/>
      <c r="C94" s="42"/>
      <c r="D94" s="58"/>
      <c r="E94" s="58"/>
      <c r="F94" s="32"/>
      <c r="G94" s="48"/>
    </row>
    <row r="95" spans="1:7" ht="12.75" hidden="1">
      <c r="A95" s="49"/>
      <c r="B95" s="42"/>
      <c r="C95" s="42"/>
      <c r="D95" s="42"/>
      <c r="E95" s="42"/>
      <c r="F95" s="32"/>
      <c r="G95" s="48"/>
    </row>
    <row r="96" spans="1:7" ht="12.75" hidden="1">
      <c r="A96" s="41"/>
      <c r="B96" s="42"/>
      <c r="C96" s="42"/>
      <c r="D96" s="42"/>
      <c r="E96" s="42"/>
      <c r="F96" s="32"/>
      <c r="G96" s="43"/>
    </row>
    <row r="97" spans="1:7" ht="12.75">
      <c r="A97" s="41"/>
      <c r="B97" s="42">
        <v>5168</v>
      </c>
      <c r="C97" s="42" t="s">
        <v>102</v>
      </c>
      <c r="D97" s="42"/>
      <c r="E97" s="42"/>
      <c r="F97" s="32">
        <v>30000</v>
      </c>
      <c r="G97" s="43"/>
    </row>
    <row r="98" spans="1:7" ht="12.75">
      <c r="A98" s="49"/>
      <c r="B98" s="42">
        <v>5169</v>
      </c>
      <c r="C98" s="42" t="s">
        <v>33</v>
      </c>
      <c r="D98" s="42"/>
      <c r="E98" s="42"/>
      <c r="F98" s="32">
        <v>68000</v>
      </c>
      <c r="G98" s="43"/>
    </row>
    <row r="99" spans="1:7" ht="12.75">
      <c r="A99" s="49"/>
      <c r="B99" s="42">
        <v>5171</v>
      </c>
      <c r="C99" s="42" t="s">
        <v>31</v>
      </c>
      <c r="D99" s="42"/>
      <c r="E99" s="42"/>
      <c r="F99" s="32">
        <v>36000</v>
      </c>
      <c r="G99" s="43"/>
    </row>
    <row r="100" spans="1:7" ht="12.75" hidden="1">
      <c r="A100" s="49"/>
      <c r="B100" s="42"/>
      <c r="C100" s="42"/>
      <c r="D100" s="42"/>
      <c r="E100" s="42"/>
      <c r="F100" s="32"/>
      <c r="G100" s="43"/>
    </row>
    <row r="101" spans="1:7" ht="12.75">
      <c r="A101" s="49"/>
      <c r="B101" s="68">
        <v>5362</v>
      </c>
      <c r="C101" s="68" t="s">
        <v>83</v>
      </c>
      <c r="D101" s="73"/>
      <c r="E101" s="73"/>
      <c r="F101" s="77">
        <v>200000</v>
      </c>
      <c r="G101" s="59">
        <f>SUM(F84:F105)</f>
        <v>1234000</v>
      </c>
    </row>
    <row r="102" spans="1:7" ht="12.75" hidden="1">
      <c r="A102" s="49"/>
      <c r="B102" s="68"/>
      <c r="C102" s="68"/>
      <c r="D102" s="73"/>
      <c r="E102" s="73"/>
      <c r="F102" s="77"/>
      <c r="G102" s="43"/>
    </row>
    <row r="103" spans="1:7" ht="12.75" hidden="1">
      <c r="A103" s="49"/>
      <c r="B103" s="42"/>
      <c r="C103" s="42"/>
      <c r="D103" s="42"/>
      <c r="E103" s="42"/>
      <c r="F103" s="32"/>
      <c r="G103" s="43"/>
    </row>
    <row r="104" spans="1:7" ht="12.75">
      <c r="A104" s="49"/>
      <c r="B104" s="42">
        <v>6121</v>
      </c>
      <c r="C104" s="42" t="s">
        <v>107</v>
      </c>
      <c r="D104" s="42"/>
      <c r="E104" s="42"/>
      <c r="F104" s="32">
        <v>160000</v>
      </c>
      <c r="G104" s="42"/>
    </row>
    <row r="105" spans="1:6" ht="13.5" thickBot="1">
      <c r="A105" s="49"/>
      <c r="B105" s="42"/>
      <c r="C105" s="42"/>
      <c r="D105" s="42"/>
      <c r="E105" s="42"/>
      <c r="F105" s="32"/>
    </row>
    <row r="106" spans="1:7" ht="13.5" hidden="1" thickBot="1">
      <c r="A106" s="49"/>
      <c r="B106" s="58"/>
      <c r="C106" s="58"/>
      <c r="D106" s="58"/>
      <c r="E106" s="58"/>
      <c r="F106" s="58"/>
      <c r="G106" s="43"/>
    </row>
    <row r="107" spans="1:7" ht="13.5" thickBot="1">
      <c r="A107" s="54">
        <v>6310</v>
      </c>
      <c r="B107" s="74">
        <v>5163</v>
      </c>
      <c r="C107" s="74" t="s">
        <v>57</v>
      </c>
      <c r="D107" s="55"/>
      <c r="E107" s="55"/>
      <c r="F107" s="82">
        <v>5000</v>
      </c>
      <c r="G107" s="115">
        <v>5000</v>
      </c>
    </row>
    <row r="108" spans="1:7" ht="13.5" hidden="1" thickBot="1">
      <c r="A108" s="69"/>
      <c r="B108" s="70"/>
      <c r="C108" s="70"/>
      <c r="D108" s="70"/>
      <c r="E108" s="70"/>
      <c r="F108" s="70"/>
      <c r="G108" s="53"/>
    </row>
    <row r="109" spans="1:7" ht="12.75">
      <c r="A109" s="49"/>
      <c r="B109" s="58"/>
      <c r="C109" s="58"/>
      <c r="D109" s="58"/>
      <c r="E109" s="58"/>
      <c r="F109" s="58"/>
      <c r="G109" s="97" t="s">
        <v>58</v>
      </c>
    </row>
    <row r="110" spans="1:7" ht="13.5" thickBot="1">
      <c r="A110" s="50">
        <v>6320</v>
      </c>
      <c r="B110" s="51"/>
      <c r="C110" s="51" t="s">
        <v>58</v>
      </c>
      <c r="D110" s="51"/>
      <c r="E110" s="51"/>
      <c r="F110" s="52">
        <v>25000</v>
      </c>
      <c r="G110" s="98">
        <v>25000</v>
      </c>
    </row>
    <row r="111" spans="1:7" ht="12.75">
      <c r="A111" s="42"/>
      <c r="B111" s="42"/>
      <c r="C111" s="42"/>
      <c r="D111" s="42"/>
      <c r="E111" s="42"/>
      <c r="F111" s="32"/>
      <c r="G111" s="89"/>
    </row>
    <row r="112" spans="1:7" ht="13.5" thickBot="1">
      <c r="A112" s="42"/>
      <c r="B112" s="42"/>
      <c r="C112" s="42"/>
      <c r="D112" s="42"/>
      <c r="E112" s="42"/>
      <c r="F112" s="32"/>
      <c r="G112" s="89"/>
    </row>
    <row r="113" spans="1:8" ht="12.75">
      <c r="A113" s="64"/>
      <c r="B113" s="65"/>
      <c r="C113" s="65"/>
      <c r="D113" s="65"/>
      <c r="E113" s="65"/>
      <c r="F113" s="65"/>
      <c r="G113" s="57"/>
      <c r="H113" s="33"/>
    </row>
    <row r="114" spans="1:7" ht="13.5" thickBot="1">
      <c r="A114" s="69"/>
      <c r="B114" s="70"/>
      <c r="C114" s="70"/>
      <c r="D114" s="70"/>
      <c r="E114" s="70"/>
      <c r="F114" s="83">
        <f>SUM(F7:F113)</f>
        <v>3795000</v>
      </c>
      <c r="G114" s="53"/>
    </row>
    <row r="115" spans="1:7" ht="17.25">
      <c r="A115" s="36"/>
      <c r="B115" s="37"/>
      <c r="C115" s="37"/>
      <c r="D115" s="37"/>
      <c r="E115" s="37"/>
      <c r="F115" s="37"/>
      <c r="G115" s="36"/>
    </row>
    <row r="116" spans="1:7" ht="15">
      <c r="A116" s="108"/>
      <c r="B116" s="109"/>
      <c r="C116" s="109"/>
      <c r="D116" s="109"/>
      <c r="E116" s="109"/>
      <c r="F116" s="109"/>
      <c r="G116" s="108"/>
    </row>
    <row r="117" spans="1:7" ht="15" hidden="1">
      <c r="A117" s="108"/>
      <c r="B117" s="109"/>
      <c r="C117" s="109"/>
      <c r="D117" s="109"/>
      <c r="E117" s="109"/>
      <c r="F117" s="109"/>
      <c r="G117" s="108"/>
    </row>
    <row r="118" spans="1:7" ht="15">
      <c r="A118" s="108"/>
      <c r="B118" s="109"/>
      <c r="C118" s="109"/>
      <c r="D118" s="109"/>
      <c r="E118" s="109"/>
      <c r="F118" s="109"/>
      <c r="G118" s="108"/>
    </row>
    <row r="119" spans="1:7" ht="12.75">
      <c r="A119" s="31"/>
      <c r="B119" s="31"/>
      <c r="C119" s="31"/>
      <c r="D119" s="31"/>
      <c r="E119" s="31"/>
      <c r="F119" s="32"/>
      <c r="G119" s="31"/>
    </row>
    <row r="120" spans="1:7" ht="12.75">
      <c r="A120" s="31"/>
      <c r="B120" s="33"/>
      <c r="C120" s="33"/>
      <c r="D120" s="33"/>
      <c r="E120" s="33"/>
      <c r="F120" s="33"/>
      <c r="G120" s="31"/>
    </row>
    <row r="121" spans="1:7" ht="12.75">
      <c r="A121" s="31"/>
      <c r="B121" s="33"/>
      <c r="C121" s="33"/>
      <c r="D121" s="33"/>
      <c r="E121" s="33"/>
      <c r="F121" s="33"/>
      <c r="G121" s="31"/>
    </row>
    <row r="122" spans="1:7" ht="12.75">
      <c r="A122" s="31"/>
      <c r="B122" s="31"/>
      <c r="C122" s="31"/>
      <c r="D122" s="31"/>
      <c r="E122" s="31"/>
      <c r="F122" s="32"/>
      <c r="G122" s="31"/>
    </row>
    <row r="123" spans="1:7" ht="12.75">
      <c r="A123" s="31"/>
      <c r="B123" s="33"/>
      <c r="C123" s="33"/>
      <c r="D123" s="33"/>
      <c r="E123" s="33"/>
      <c r="F123" s="33"/>
      <c r="G123" s="34"/>
    </row>
    <row r="124" spans="1:7" ht="12.75">
      <c r="A124" s="31"/>
      <c r="B124" s="31"/>
      <c r="C124" s="31"/>
      <c r="D124" s="31"/>
      <c r="E124" s="31"/>
      <c r="F124" s="32"/>
      <c r="G124" s="31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1"/>
      <c r="B126" s="31"/>
      <c r="C126" s="31"/>
      <c r="D126" s="31"/>
      <c r="E126" s="31"/>
      <c r="F126" s="31"/>
      <c r="G126" s="31"/>
    </row>
    <row r="127" spans="1:7" ht="12.75">
      <c r="A127" s="31"/>
      <c r="B127" s="31"/>
      <c r="C127" s="31"/>
      <c r="D127" s="31"/>
      <c r="E127" s="31"/>
      <c r="F127" s="32"/>
      <c r="G127" s="31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1"/>
      <c r="B129" s="31"/>
      <c r="C129" s="31"/>
      <c r="D129" s="31"/>
      <c r="E129" s="31"/>
      <c r="F129" s="31"/>
      <c r="G129" s="31"/>
    </row>
    <row r="130" spans="1:7" ht="17.25">
      <c r="A130" s="31"/>
      <c r="B130" s="31"/>
      <c r="C130" s="31"/>
      <c r="D130" s="31"/>
      <c r="E130" s="31"/>
      <c r="F130" s="35"/>
      <c r="G130" s="31"/>
    </row>
    <row r="131" spans="1:7" ht="12.75">
      <c r="A131" s="31"/>
      <c r="B131" s="31"/>
      <c r="C131" s="31"/>
      <c r="D131" s="31"/>
      <c r="E131" s="31"/>
      <c r="F131" s="34"/>
      <c r="G131" s="31"/>
    </row>
    <row r="132" spans="1:7" ht="12.75">
      <c r="A132" s="31"/>
      <c r="B132" s="31"/>
      <c r="C132" s="31"/>
      <c r="D132" s="31"/>
      <c r="E132" s="31"/>
      <c r="F132" s="31"/>
      <c r="G132" s="31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0" customWidth="1"/>
    <col min="2" max="2" width="13.28125" style="0" bestFit="1" customWidth="1"/>
    <col min="3" max="3" width="15.57421875" style="0" customWidth="1"/>
  </cols>
  <sheetData>
    <row r="3" spans="1:5" ht="22.5">
      <c r="A3" s="10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/>
      <c r="B5" s="33"/>
      <c r="C5" s="33"/>
      <c r="D5" s="33"/>
      <c r="E5" s="33"/>
    </row>
    <row r="6" spans="1:5" ht="12.75">
      <c r="A6" s="33"/>
      <c r="B6" s="33"/>
      <c r="C6" s="33"/>
      <c r="D6" s="33"/>
      <c r="E6" s="33"/>
    </row>
    <row r="7" spans="1:5" ht="12.75">
      <c r="A7" s="33"/>
      <c r="B7" s="33"/>
      <c r="C7" s="33"/>
      <c r="D7" s="33"/>
      <c r="E7" s="33"/>
    </row>
    <row r="8" spans="1:5" ht="12.75">
      <c r="A8" s="33"/>
      <c r="B8" s="33"/>
      <c r="C8" s="94"/>
      <c r="D8" s="33"/>
      <c r="E8" s="33"/>
    </row>
    <row r="9" spans="1:5" ht="12.75">
      <c r="A9" s="33"/>
      <c r="B9" s="33"/>
      <c r="C9" s="33"/>
      <c r="D9" s="33"/>
      <c r="E9" s="33"/>
    </row>
    <row r="10" spans="1:5" ht="12.75">
      <c r="A10" s="33"/>
      <c r="B10" s="33"/>
      <c r="C10" s="33"/>
      <c r="D10" s="33"/>
      <c r="E10" s="33"/>
    </row>
    <row r="11" spans="1:5" ht="12.75">
      <c r="A11" s="33"/>
      <c r="B11" s="33"/>
      <c r="C11" s="33"/>
      <c r="D11" s="33"/>
      <c r="E11" s="33"/>
    </row>
    <row r="12" spans="1:5" ht="12.75">
      <c r="A12" s="33"/>
      <c r="B12" s="33"/>
      <c r="C12" s="33"/>
      <c r="D12" s="33"/>
      <c r="E12" s="33"/>
    </row>
    <row r="13" spans="1:5" ht="12.75">
      <c r="A13" s="33"/>
      <c r="B13" s="33"/>
      <c r="C13" s="94"/>
      <c r="D13" s="33"/>
      <c r="E13" s="33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33"/>
      <c r="D15" s="33"/>
      <c r="E15" s="33"/>
    </row>
    <row r="16" spans="1:5" ht="12.75">
      <c r="A16" s="33"/>
      <c r="B16" s="33"/>
      <c r="C16" s="33"/>
      <c r="D16" s="33"/>
      <c r="E16" s="33"/>
    </row>
    <row r="17" spans="1:5" ht="12.75">
      <c r="A17" s="33"/>
      <c r="B17" s="33"/>
      <c r="C17" s="33"/>
      <c r="D17" s="33"/>
      <c r="E17" s="33"/>
    </row>
    <row r="18" spans="1:5" ht="12.75">
      <c r="A18" s="33"/>
      <c r="B18" s="33"/>
      <c r="C18" s="33"/>
      <c r="D18" s="33"/>
      <c r="E18" s="33"/>
    </row>
    <row r="19" spans="1:5" ht="12.75">
      <c r="A19" s="33"/>
      <c r="B19" s="33"/>
      <c r="C19" s="33"/>
      <c r="D19" s="33"/>
      <c r="E19" s="33"/>
    </row>
    <row r="20" spans="1:5" ht="12.75">
      <c r="A20" s="33"/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2.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2.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7.25">
      <c r="A6" s="33"/>
      <c r="B6" s="33"/>
      <c r="C6" s="37"/>
      <c r="D6" s="33"/>
      <c r="E6" s="33"/>
      <c r="F6" s="33"/>
    </row>
    <row r="7" spans="1:6" ht="17.25">
      <c r="A7" s="33"/>
      <c r="B7" s="33"/>
      <c r="C7" s="37"/>
      <c r="D7" s="33"/>
      <c r="E7" s="33"/>
      <c r="F7" s="33"/>
    </row>
    <row r="8" spans="1:6" ht="17.25">
      <c r="A8" s="33"/>
      <c r="B8" s="33"/>
      <c r="C8" s="37"/>
      <c r="D8" s="33"/>
      <c r="E8" s="33"/>
      <c r="F8" s="33"/>
    </row>
    <row r="9" spans="1:6" ht="17.25">
      <c r="A9" s="33"/>
      <c r="B9" s="33"/>
      <c r="C9" s="37"/>
      <c r="D9" s="33"/>
      <c r="E9" s="33"/>
      <c r="F9" s="33"/>
    </row>
    <row r="10" spans="1:6" ht="17.25">
      <c r="A10" s="33"/>
      <c r="B10" s="33"/>
      <c r="C10" s="37"/>
      <c r="D10" s="33"/>
      <c r="E10" s="33"/>
      <c r="F10" s="33"/>
    </row>
    <row r="11" spans="1:6" ht="17.25">
      <c r="A11" s="33"/>
      <c r="B11" s="33"/>
      <c r="C11" s="37"/>
      <c r="D11" s="33"/>
      <c r="E11" s="33"/>
      <c r="F11" s="33"/>
    </row>
    <row r="12" spans="1:6" ht="17.25">
      <c r="A12" s="33"/>
      <c r="B12" s="33"/>
      <c r="C12" s="37"/>
      <c r="D12" s="33"/>
      <c r="E12" s="33"/>
      <c r="F12" s="33"/>
    </row>
    <row r="13" spans="1:6" ht="17.25">
      <c r="A13" s="33"/>
      <c r="B13" s="33"/>
      <c r="C13" s="37"/>
      <c r="D13" s="33"/>
      <c r="E13" s="33"/>
      <c r="F13" s="33"/>
    </row>
    <row r="14" spans="1:6" ht="17.25">
      <c r="A14" s="33"/>
      <c r="B14" s="33"/>
      <c r="C14" s="37"/>
      <c r="D14" s="33"/>
      <c r="E14" s="33"/>
      <c r="F14" s="33"/>
    </row>
    <row r="15" spans="1:6" ht="17.25">
      <c r="A15" s="33"/>
      <c r="B15" s="33"/>
      <c r="C15" s="37"/>
      <c r="D15" s="33"/>
      <c r="E15" s="33"/>
      <c r="F15" s="33"/>
    </row>
    <row r="16" spans="1:6" ht="17.25">
      <c r="A16" s="33"/>
      <c r="B16" s="33"/>
      <c r="C16" s="37"/>
      <c r="D16" s="33"/>
      <c r="E16" s="33"/>
      <c r="F16" s="33"/>
    </row>
    <row r="17" spans="1:6" ht="17.25">
      <c r="A17" s="33"/>
      <c r="B17" s="33"/>
      <c r="C17" s="37"/>
      <c r="D17" s="33"/>
      <c r="E17" s="33"/>
      <c r="F17" s="33"/>
    </row>
    <row r="18" spans="1:6" ht="17.25">
      <c r="A18" s="33"/>
      <c r="B18" s="33"/>
      <c r="C18" s="37"/>
      <c r="D18" s="33"/>
      <c r="E18" s="33"/>
      <c r="F18" s="33"/>
    </row>
    <row r="19" spans="1:6" ht="17.25">
      <c r="A19" s="33"/>
      <c r="B19" s="33"/>
      <c r="C19" s="37"/>
      <c r="D19" s="33"/>
      <c r="E19" s="33"/>
      <c r="F19" s="33"/>
    </row>
    <row r="20" spans="1:6" ht="17.25">
      <c r="A20" s="33"/>
      <c r="B20" s="33"/>
      <c r="C20" s="37"/>
      <c r="D20" s="33"/>
      <c r="E20" s="33"/>
      <c r="F20" s="33"/>
    </row>
    <row r="21" spans="1:6" ht="17.25">
      <c r="A21" s="33"/>
      <c r="B21" s="33"/>
      <c r="C21" s="37"/>
      <c r="D21" s="33"/>
      <c r="E21" s="33"/>
      <c r="F21" s="33"/>
    </row>
    <row r="22" spans="1:6" ht="17.25">
      <c r="A22" s="33"/>
      <c r="B22" s="33"/>
      <c r="C22" s="37"/>
      <c r="D22" s="33"/>
      <c r="E22" s="33"/>
      <c r="F22" s="33"/>
    </row>
    <row r="23" spans="1:6" ht="17.25">
      <c r="A23" s="33"/>
      <c r="B23" s="33"/>
      <c r="C23" s="37"/>
      <c r="D23" s="33"/>
      <c r="E23" s="33"/>
      <c r="F23" s="33"/>
    </row>
    <row r="24" spans="1:6" ht="17.25">
      <c r="A24" s="33"/>
      <c r="B24" s="33"/>
      <c r="C24" s="37"/>
      <c r="D24" s="33"/>
      <c r="E24" s="33"/>
      <c r="F24" s="33"/>
    </row>
    <row r="25" spans="1:6" ht="17.25">
      <c r="A25" s="33"/>
      <c r="B25" s="33"/>
      <c r="C25" s="37"/>
      <c r="D25" s="33"/>
      <c r="E25" s="33"/>
      <c r="F25" s="33"/>
    </row>
    <row r="26" spans="1:6" ht="17.25">
      <c r="A26" s="33"/>
      <c r="B26" s="33"/>
      <c r="C26" s="37"/>
      <c r="D26" s="33"/>
      <c r="E26" s="33"/>
      <c r="F26" s="33"/>
    </row>
    <row r="27" spans="1:6" ht="17.25">
      <c r="A27" s="33"/>
      <c r="B27" s="33"/>
      <c r="C27" s="37"/>
      <c r="D27" s="33"/>
      <c r="E27" s="33"/>
      <c r="F27" s="33"/>
    </row>
    <row r="28" spans="1:6" ht="17.25">
      <c r="A28" s="33"/>
      <c r="B28" s="33"/>
      <c r="C28" s="37"/>
      <c r="D28" s="33"/>
      <c r="E28" s="33"/>
      <c r="F28" s="33"/>
    </row>
    <row r="29" spans="1:6" ht="17.25">
      <c r="A29" s="33"/>
      <c r="B29" s="33"/>
      <c r="C29" s="37"/>
      <c r="D29" s="33"/>
      <c r="E29" s="33"/>
      <c r="F29" s="33"/>
    </row>
    <row r="30" spans="1:6" ht="17.25">
      <c r="A30" s="33"/>
      <c r="B30" s="33"/>
      <c r="C30" s="37"/>
      <c r="D30" s="33"/>
      <c r="E30" s="33"/>
      <c r="F30" s="33"/>
    </row>
    <row r="31" spans="1:6" ht="17.25">
      <c r="A31" s="33"/>
      <c r="B31" s="33"/>
      <c r="C31" s="37"/>
      <c r="D31" s="33"/>
      <c r="E31" s="33"/>
      <c r="F31" s="33"/>
    </row>
    <row r="32" spans="1:6" ht="17.25">
      <c r="A32" s="33"/>
      <c r="B32" s="33"/>
      <c r="C32" s="37"/>
      <c r="D32" s="33"/>
      <c r="E32" s="33"/>
      <c r="F32" s="33"/>
    </row>
    <row r="33" spans="1:6" ht="17.25">
      <c r="A33" s="33"/>
      <c r="B33" s="33"/>
      <c r="C33" s="37"/>
      <c r="D33" s="33"/>
      <c r="E33" s="33"/>
      <c r="F33" s="33"/>
    </row>
    <row r="34" spans="1:6" ht="17.25">
      <c r="A34" s="33"/>
      <c r="B34" s="33"/>
      <c r="C34" s="37"/>
      <c r="D34" s="33"/>
      <c r="E34" s="33"/>
      <c r="F34" s="33"/>
    </row>
    <row r="35" spans="1:6" ht="17.25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4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7.25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4" hidden="1">
      <c r="A34" s="25"/>
      <c r="B34" s="25"/>
      <c r="C34" s="26"/>
      <c r="D34" s="26"/>
      <c r="E34" s="26"/>
      <c r="F34" s="26"/>
      <c r="G34" s="25"/>
    </row>
    <row r="35" spans="1:7" ht="22.5" hidden="1">
      <c r="A35" s="25"/>
      <c r="B35" s="25"/>
      <c r="C35" s="27"/>
      <c r="D35" s="27"/>
      <c r="E35" s="27"/>
      <c r="F35" s="27"/>
      <c r="G35" s="25"/>
    </row>
    <row r="36" spans="1:7" ht="1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7.25">
      <c r="A39" s="38"/>
      <c r="B39" s="39"/>
      <c r="C39" s="39"/>
      <c r="D39" s="39"/>
      <c r="E39" s="39"/>
      <c r="F39" s="40"/>
      <c r="G39" s="43" t="s">
        <v>30</v>
      </c>
    </row>
    <row r="40" spans="1:7" ht="17.25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7.25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2.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7.25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7.25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7.25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7.25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7.25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7.25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7.25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7.25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7.25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7.25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7.25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7.25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7.25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7.25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7.25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7.25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7.25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7.25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7.25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7.25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7.25">
      <c r="A46" s="33"/>
      <c r="B46" s="33"/>
      <c r="C46" s="37"/>
      <c r="D46" s="33"/>
    </row>
    <row r="47" spans="1:4" ht="17.25">
      <c r="A47" s="33"/>
      <c r="B47" s="33"/>
      <c r="C47" s="37"/>
      <c r="D47" s="33"/>
    </row>
    <row r="48" spans="1:4" ht="17.25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2015-12-07T10:31:58Z</cp:lastPrinted>
  <dcterms:created xsi:type="dcterms:W3CDTF">2007-01-18T10:43:07Z</dcterms:created>
  <dcterms:modified xsi:type="dcterms:W3CDTF">2015-12-07T10:32:23Z</dcterms:modified>
  <cp:category/>
  <cp:version/>
  <cp:contentType/>
  <cp:contentStatus/>
</cp:coreProperties>
</file>