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ocuments\"/>
    </mc:Choice>
  </mc:AlternateContent>
  <xr:revisionPtr revIDLastSave="0" documentId="8_{6164851C-2425-4D02-87F5-475C68DFA85D}" xr6:coauthVersionLast="43" xr6:coauthVersionMax="43" xr10:uidLastSave="{00000000-0000-0000-0000-000000000000}"/>
  <bookViews>
    <workbookView xWindow="2205" yWindow="2205" windowWidth="18900" windowHeight="11055" xr2:uid="{861F29E3-299B-436C-911C-5F394BE6014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1" l="1"/>
  <c r="D40" i="1"/>
  <c r="F40" i="1" s="1"/>
  <c r="G40" i="1" s="1"/>
  <c r="F37" i="1" l="1"/>
  <c r="G37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8" i="1"/>
  <c r="G38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4" i="1"/>
  <c r="G4" i="1" s="1"/>
</calcChain>
</file>

<file path=xl/sharedStrings.xml><?xml version="1.0" encoding="utf-8"?>
<sst xmlns="http://schemas.openxmlformats.org/spreadsheetml/2006/main" count="72" uniqueCount="72">
  <si>
    <t>Bárta</t>
  </si>
  <si>
    <t>9691565-05</t>
  </si>
  <si>
    <t>Bártko</t>
  </si>
  <si>
    <t>8582755-02</t>
  </si>
  <si>
    <t>Burešová</t>
  </si>
  <si>
    <t>8752004-02</t>
  </si>
  <si>
    <t>Coufal</t>
  </si>
  <si>
    <t>Doležal</t>
  </si>
  <si>
    <t>Douša</t>
  </si>
  <si>
    <t>10008366-05</t>
  </si>
  <si>
    <t>Drapák</t>
  </si>
  <si>
    <t>09-02877757</t>
  </si>
  <si>
    <t>Erben</t>
  </si>
  <si>
    <t>10608209-05</t>
  </si>
  <si>
    <t>Frydrych</t>
  </si>
  <si>
    <t>8534391-02</t>
  </si>
  <si>
    <t>Herman</t>
  </si>
  <si>
    <t>9600846-04</t>
  </si>
  <si>
    <t>Hudec</t>
  </si>
  <si>
    <t>Hůlčik</t>
  </si>
  <si>
    <t>9252520-04</t>
  </si>
  <si>
    <t>Jakubec Ladislav</t>
  </si>
  <si>
    <t>9594113-04</t>
  </si>
  <si>
    <t>Jakubec Zdeněk</t>
  </si>
  <si>
    <t>Junková</t>
  </si>
  <si>
    <t>10008844-05</t>
  </si>
  <si>
    <t>Karban</t>
  </si>
  <si>
    <t>10008801-05</t>
  </si>
  <si>
    <t>Kopča</t>
  </si>
  <si>
    <t>Kordíková</t>
  </si>
  <si>
    <t>Kotyzová</t>
  </si>
  <si>
    <t>8407999-02</t>
  </si>
  <si>
    <t>Kratochvílová</t>
  </si>
  <si>
    <t>2103852-06</t>
  </si>
  <si>
    <t>Kuchinková</t>
  </si>
  <si>
    <t>9143795-03</t>
  </si>
  <si>
    <t>Linhart</t>
  </si>
  <si>
    <t>9662738-04</t>
  </si>
  <si>
    <t>Nechutová</t>
  </si>
  <si>
    <t>2175428-06</t>
  </si>
  <si>
    <t>Nekvasil</t>
  </si>
  <si>
    <t>9251948-04</t>
  </si>
  <si>
    <t>Novotný</t>
  </si>
  <si>
    <t>2497748-07</t>
  </si>
  <si>
    <t>Ortová</t>
  </si>
  <si>
    <t>9698881-05</t>
  </si>
  <si>
    <t>Pluhařová</t>
  </si>
  <si>
    <t>Reitrová</t>
  </si>
  <si>
    <t>10008738-05</t>
  </si>
  <si>
    <t>Ruml</t>
  </si>
  <si>
    <t>2276161-06</t>
  </si>
  <si>
    <t>Rychterová</t>
  </si>
  <si>
    <t>Slánský</t>
  </si>
  <si>
    <t>9662661-04</t>
  </si>
  <si>
    <t>Symonová</t>
  </si>
  <si>
    <t>9662450-04</t>
  </si>
  <si>
    <t>Šída</t>
  </si>
  <si>
    <t>Štětka</t>
  </si>
  <si>
    <t>9030560-03</t>
  </si>
  <si>
    <t>Ulrichová</t>
  </si>
  <si>
    <t>9691552-05</t>
  </si>
  <si>
    <t>celkem</t>
  </si>
  <si>
    <t>PŘÍJMENÍ</t>
  </si>
  <si>
    <t>ČÍSLO VODOMĚRU</t>
  </si>
  <si>
    <t>ČÍSLO PLOMBY</t>
  </si>
  <si>
    <t>STAV 12/2018</t>
  </si>
  <si>
    <t>STAV 6/2019</t>
  </si>
  <si>
    <t>SPOTŘEBA</t>
  </si>
  <si>
    <t>ČÁSTKA K ÚHRADĚ</t>
  </si>
  <si>
    <t>PLHOV 6/2019</t>
  </si>
  <si>
    <t>Variabilní symbol</t>
  </si>
  <si>
    <t>číslo účtu : 8227541/0100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</si>
</sst>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44" fontId="2" fillId="0" borderId="0" xfId="1" applyFont="1"/>
    <xf numFmtId="0" fontId="3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9875-6AF4-441C-8F9F-77C6DBFD4797}">
  <dimension ref="A1:H40"/>
  <sheetViews>
    <sheetView tabSelected="1" workbookViewId="0">
      <selection activeCell="I4" sqref="I4"/>
    </sheetView>
  </sheetViews>
  <sheetFormatPr defaultRowHeight="15" x14ac:dyDescent="0.25"/>
  <cols>
    <col min="1" max="1" width="15.5703125" bestFit="1" customWidth="1"/>
    <col min="2" max="2" width="11.7109375" bestFit="1" customWidth="1"/>
    <col min="6" max="6" width="13" customWidth="1"/>
    <col min="7" max="7" width="18.7109375" customWidth="1"/>
    <col min="8" max="8" width="12.140625" customWidth="1"/>
  </cols>
  <sheetData>
    <row r="1" spans="1:8" ht="26.25" x14ac:dyDescent="0.4">
      <c r="B1" t="s">
        <v>69</v>
      </c>
      <c r="E1" s="3" t="s">
        <v>71</v>
      </c>
    </row>
    <row r="3" spans="1:8" ht="30" x14ac:dyDescent="0.25">
      <c r="A3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70</v>
      </c>
    </row>
    <row r="4" spans="1:8" ht="18.75" x14ac:dyDescent="0.3">
      <c r="A4" t="s">
        <v>0</v>
      </c>
      <c r="B4" t="s">
        <v>1</v>
      </c>
      <c r="C4">
        <v>19847</v>
      </c>
      <c r="D4">
        <v>23</v>
      </c>
      <c r="E4">
        <v>31</v>
      </c>
      <c r="F4">
        <f>SUM(E4-D4)</f>
        <v>8</v>
      </c>
      <c r="G4" s="2">
        <f>SUM(F4*25)</f>
        <v>200</v>
      </c>
      <c r="H4">
        <v>2310020001</v>
      </c>
    </row>
    <row r="5" spans="1:8" ht="18.75" x14ac:dyDescent="0.3">
      <c r="A5" t="s">
        <v>2</v>
      </c>
      <c r="B5" t="s">
        <v>3</v>
      </c>
      <c r="C5">
        <v>19635</v>
      </c>
      <c r="D5">
        <v>0</v>
      </c>
      <c r="E5">
        <v>28</v>
      </c>
      <c r="F5">
        <f t="shared" ref="F5:F40" si="0">SUM(E5-D5)</f>
        <v>28</v>
      </c>
      <c r="G5" s="2">
        <f t="shared" ref="G5:G40" si="1">SUM(F5*25)</f>
        <v>700</v>
      </c>
      <c r="H5">
        <v>23100020015</v>
      </c>
    </row>
    <row r="6" spans="1:8" ht="18.75" x14ac:dyDescent="0.3">
      <c r="A6" t="s">
        <v>4</v>
      </c>
      <c r="B6" t="s">
        <v>5</v>
      </c>
      <c r="C6">
        <v>19616</v>
      </c>
      <c r="D6">
        <v>32</v>
      </c>
      <c r="E6">
        <v>50</v>
      </c>
      <c r="F6">
        <f t="shared" si="0"/>
        <v>18</v>
      </c>
      <c r="G6" s="2">
        <f t="shared" si="1"/>
        <v>450</v>
      </c>
      <c r="H6">
        <v>23100020003</v>
      </c>
    </row>
    <row r="7" spans="1:8" ht="18.75" x14ac:dyDescent="0.3">
      <c r="A7" t="s">
        <v>6</v>
      </c>
      <c r="B7">
        <v>1107742942</v>
      </c>
      <c r="C7">
        <v>19849</v>
      </c>
      <c r="D7">
        <v>0</v>
      </c>
      <c r="F7">
        <f t="shared" si="0"/>
        <v>0</v>
      </c>
      <c r="G7" s="2">
        <f t="shared" si="1"/>
        <v>0</v>
      </c>
    </row>
    <row r="8" spans="1:8" ht="18.75" x14ac:dyDescent="0.3">
      <c r="A8" t="s">
        <v>7</v>
      </c>
      <c r="B8">
        <v>1007117343</v>
      </c>
      <c r="C8">
        <v>19607</v>
      </c>
      <c r="D8">
        <v>0</v>
      </c>
      <c r="E8">
        <v>33</v>
      </c>
      <c r="F8">
        <f t="shared" si="0"/>
        <v>33</v>
      </c>
      <c r="G8" s="2">
        <f t="shared" si="1"/>
        <v>825</v>
      </c>
      <c r="H8">
        <v>2310020060</v>
      </c>
    </row>
    <row r="9" spans="1:8" ht="18.75" x14ac:dyDescent="0.3">
      <c r="A9" t="s">
        <v>8</v>
      </c>
      <c r="B9" t="s">
        <v>9</v>
      </c>
      <c r="E9">
        <v>11</v>
      </c>
      <c r="F9">
        <f t="shared" si="0"/>
        <v>11</v>
      </c>
      <c r="G9" s="2">
        <f t="shared" si="1"/>
        <v>275</v>
      </c>
      <c r="H9">
        <v>2310020043</v>
      </c>
    </row>
    <row r="10" spans="1:8" ht="18.75" x14ac:dyDescent="0.3">
      <c r="A10" t="s">
        <v>10</v>
      </c>
      <c r="B10" t="s">
        <v>11</v>
      </c>
      <c r="C10">
        <v>19841</v>
      </c>
      <c r="D10">
        <v>0</v>
      </c>
      <c r="E10">
        <v>0</v>
      </c>
      <c r="F10">
        <f t="shared" si="0"/>
        <v>0</v>
      </c>
      <c r="G10" s="2">
        <f t="shared" si="1"/>
        <v>0</v>
      </c>
    </row>
    <row r="11" spans="1:8" ht="18.75" x14ac:dyDescent="0.3">
      <c r="A11" t="s">
        <v>12</v>
      </c>
      <c r="B11" t="s">
        <v>13</v>
      </c>
      <c r="C11">
        <v>19614</v>
      </c>
      <c r="D11">
        <v>0</v>
      </c>
      <c r="E11">
        <v>0</v>
      </c>
      <c r="F11">
        <f t="shared" si="0"/>
        <v>0</v>
      </c>
      <c r="G11" s="2">
        <f t="shared" si="1"/>
        <v>0</v>
      </c>
    </row>
    <row r="12" spans="1:8" ht="18.75" x14ac:dyDescent="0.3">
      <c r="A12" t="s">
        <v>14</v>
      </c>
      <c r="B12" t="s">
        <v>15</v>
      </c>
      <c r="C12">
        <v>19842</v>
      </c>
      <c r="D12">
        <v>0</v>
      </c>
      <c r="E12">
        <v>9</v>
      </c>
      <c r="F12">
        <f t="shared" si="0"/>
        <v>9</v>
      </c>
      <c r="G12" s="2">
        <f t="shared" si="1"/>
        <v>225</v>
      </c>
      <c r="H12">
        <v>2310020053</v>
      </c>
    </row>
    <row r="13" spans="1:8" ht="18.75" x14ac:dyDescent="0.3">
      <c r="A13" t="s">
        <v>16</v>
      </c>
      <c r="B13" t="s">
        <v>17</v>
      </c>
      <c r="C13">
        <v>19638</v>
      </c>
      <c r="D13">
        <v>0</v>
      </c>
      <c r="E13">
        <v>4</v>
      </c>
      <c r="F13">
        <f t="shared" si="0"/>
        <v>4</v>
      </c>
      <c r="G13" s="2">
        <f t="shared" si="1"/>
        <v>100</v>
      </c>
      <c r="H13">
        <v>2310020032</v>
      </c>
    </row>
    <row r="14" spans="1:8" ht="18.75" x14ac:dyDescent="0.3">
      <c r="A14" t="s">
        <v>18</v>
      </c>
      <c r="B14">
        <v>29266565</v>
      </c>
      <c r="E14">
        <v>0</v>
      </c>
      <c r="F14">
        <f t="shared" si="0"/>
        <v>0</v>
      </c>
      <c r="G14" s="2">
        <f t="shared" si="1"/>
        <v>0</v>
      </c>
    </row>
    <row r="15" spans="1:8" ht="18.75" x14ac:dyDescent="0.3">
      <c r="A15" t="s">
        <v>19</v>
      </c>
      <c r="B15" t="s">
        <v>20</v>
      </c>
      <c r="C15">
        <v>19640</v>
      </c>
      <c r="D15">
        <v>3</v>
      </c>
      <c r="E15">
        <v>7</v>
      </c>
      <c r="F15">
        <f t="shared" si="0"/>
        <v>4</v>
      </c>
      <c r="G15" s="2">
        <f t="shared" si="1"/>
        <v>100</v>
      </c>
      <c r="H15">
        <v>2310020024</v>
      </c>
    </row>
    <row r="16" spans="1:8" ht="18.75" x14ac:dyDescent="0.3">
      <c r="A16" t="s">
        <v>21</v>
      </c>
      <c r="B16" t="s">
        <v>22</v>
      </c>
      <c r="C16">
        <v>19631</v>
      </c>
      <c r="D16">
        <v>0</v>
      </c>
      <c r="E16">
        <v>0</v>
      </c>
      <c r="F16">
        <f t="shared" si="0"/>
        <v>0</v>
      </c>
      <c r="G16" s="2">
        <f t="shared" si="1"/>
        <v>0</v>
      </c>
    </row>
    <row r="17" spans="1:8" ht="18.75" x14ac:dyDescent="0.3">
      <c r="A17" t="s">
        <v>23</v>
      </c>
      <c r="B17">
        <v>1008905</v>
      </c>
      <c r="C17">
        <v>19634</v>
      </c>
      <c r="D17">
        <v>0</v>
      </c>
      <c r="E17">
        <v>17</v>
      </c>
      <c r="F17">
        <f t="shared" si="0"/>
        <v>17</v>
      </c>
      <c r="G17" s="2">
        <f t="shared" si="1"/>
        <v>425</v>
      </c>
      <c r="H17">
        <v>2310020061</v>
      </c>
    </row>
    <row r="18" spans="1:8" ht="18.75" x14ac:dyDescent="0.3">
      <c r="A18" t="s">
        <v>24</v>
      </c>
      <c r="B18" t="s">
        <v>25</v>
      </c>
      <c r="C18">
        <v>19633</v>
      </c>
      <c r="D18">
        <v>110</v>
      </c>
      <c r="E18">
        <v>213</v>
      </c>
      <c r="F18">
        <f t="shared" si="0"/>
        <v>103</v>
      </c>
      <c r="G18" s="2">
        <f t="shared" si="1"/>
        <v>2575</v>
      </c>
      <c r="H18">
        <v>2310020016</v>
      </c>
    </row>
    <row r="19" spans="1:8" ht="18.75" x14ac:dyDescent="0.3">
      <c r="A19" t="s">
        <v>26</v>
      </c>
      <c r="B19" t="s">
        <v>27</v>
      </c>
      <c r="C19">
        <v>19619</v>
      </c>
      <c r="D19">
        <v>105</v>
      </c>
      <c r="E19">
        <v>219</v>
      </c>
      <c r="F19">
        <f t="shared" si="0"/>
        <v>114</v>
      </c>
      <c r="G19" s="2">
        <f t="shared" si="1"/>
        <v>2850</v>
      </c>
      <c r="H19">
        <v>2310020049</v>
      </c>
    </row>
    <row r="20" spans="1:8" ht="18.75" x14ac:dyDescent="0.3">
      <c r="A20" t="s">
        <v>28</v>
      </c>
      <c r="B20">
        <v>902965048</v>
      </c>
      <c r="C20">
        <v>19639</v>
      </c>
      <c r="D20">
        <v>1</v>
      </c>
      <c r="E20">
        <v>26</v>
      </c>
      <c r="F20">
        <f t="shared" si="0"/>
        <v>25</v>
      </c>
      <c r="G20" s="2">
        <f t="shared" si="1"/>
        <v>625</v>
      </c>
      <c r="H20">
        <v>2310020057</v>
      </c>
    </row>
    <row r="21" spans="1:8" ht="18.75" x14ac:dyDescent="0.3">
      <c r="A21" t="s">
        <v>29</v>
      </c>
      <c r="B21">
        <v>9446050</v>
      </c>
      <c r="C21">
        <v>19615</v>
      </c>
      <c r="D21">
        <v>273</v>
      </c>
      <c r="E21">
        <v>302</v>
      </c>
      <c r="F21">
        <f t="shared" si="0"/>
        <v>29</v>
      </c>
      <c r="G21" s="2">
        <f t="shared" si="1"/>
        <v>725</v>
      </c>
      <c r="H21">
        <v>2310020044</v>
      </c>
    </row>
    <row r="22" spans="1:8" ht="18.75" x14ac:dyDescent="0.3">
      <c r="A22" t="s">
        <v>30</v>
      </c>
      <c r="B22" t="s">
        <v>31</v>
      </c>
      <c r="C22">
        <v>19609</v>
      </c>
      <c r="D22">
        <v>0</v>
      </c>
      <c r="E22">
        <v>0</v>
      </c>
      <c r="F22">
        <f>SUM(E22-D22)</f>
        <v>0</v>
      </c>
      <c r="G22" s="2">
        <f t="shared" si="1"/>
        <v>0</v>
      </c>
    </row>
    <row r="23" spans="1:8" ht="18.75" x14ac:dyDescent="0.3">
      <c r="A23" t="s">
        <v>32</v>
      </c>
      <c r="B23" t="s">
        <v>33</v>
      </c>
      <c r="C23">
        <v>19845</v>
      </c>
      <c r="D23">
        <v>0</v>
      </c>
      <c r="E23">
        <v>0</v>
      </c>
      <c r="F23">
        <f t="shared" si="0"/>
        <v>0</v>
      </c>
      <c r="G23" s="2">
        <f t="shared" si="1"/>
        <v>0</v>
      </c>
    </row>
    <row r="24" spans="1:8" ht="18.75" x14ac:dyDescent="0.3">
      <c r="A24" t="s">
        <v>34</v>
      </c>
      <c r="B24" t="s">
        <v>35</v>
      </c>
      <c r="C24">
        <v>19637</v>
      </c>
      <c r="D24">
        <v>0</v>
      </c>
      <c r="E24">
        <v>1</v>
      </c>
      <c r="F24">
        <f t="shared" si="0"/>
        <v>1</v>
      </c>
      <c r="G24" s="2">
        <f t="shared" si="1"/>
        <v>25</v>
      </c>
    </row>
    <row r="25" spans="1:8" ht="18.75" x14ac:dyDescent="0.3">
      <c r="A25" t="s">
        <v>36</v>
      </c>
      <c r="B25" t="s">
        <v>37</v>
      </c>
      <c r="C25">
        <v>19603</v>
      </c>
      <c r="D25">
        <v>15</v>
      </c>
      <c r="E25">
        <v>106</v>
      </c>
      <c r="F25">
        <f t="shared" si="0"/>
        <v>91</v>
      </c>
      <c r="G25" s="2">
        <f t="shared" si="1"/>
        <v>2275</v>
      </c>
      <c r="H25">
        <v>2310020055</v>
      </c>
    </row>
    <row r="26" spans="1:8" ht="18.75" x14ac:dyDescent="0.3">
      <c r="A26" t="s">
        <v>38</v>
      </c>
      <c r="B26" t="s">
        <v>39</v>
      </c>
      <c r="C26">
        <v>19842</v>
      </c>
      <c r="D26">
        <v>2</v>
      </c>
      <c r="E26">
        <v>3</v>
      </c>
      <c r="F26">
        <f t="shared" si="0"/>
        <v>1</v>
      </c>
      <c r="G26" s="2">
        <f t="shared" si="1"/>
        <v>25</v>
      </c>
    </row>
    <row r="27" spans="1:8" ht="18.75" x14ac:dyDescent="0.3">
      <c r="A27" t="s">
        <v>40</v>
      </c>
      <c r="B27" t="s">
        <v>41</v>
      </c>
      <c r="C27">
        <v>19850</v>
      </c>
      <c r="D27">
        <v>122</v>
      </c>
      <c r="E27">
        <v>162</v>
      </c>
      <c r="F27">
        <f t="shared" si="0"/>
        <v>40</v>
      </c>
      <c r="G27" s="2">
        <f t="shared" si="1"/>
        <v>1000</v>
      </c>
      <c r="H27">
        <v>2310020051</v>
      </c>
    </row>
    <row r="28" spans="1:8" ht="18.75" x14ac:dyDescent="0.3">
      <c r="A28" t="s">
        <v>42</v>
      </c>
      <c r="B28" t="s">
        <v>43</v>
      </c>
      <c r="C28">
        <v>19620</v>
      </c>
      <c r="D28">
        <v>51</v>
      </c>
      <c r="E28">
        <v>59</v>
      </c>
      <c r="F28">
        <f t="shared" si="0"/>
        <v>8</v>
      </c>
      <c r="G28" s="2">
        <f t="shared" si="1"/>
        <v>200</v>
      </c>
      <c r="H28">
        <v>2310020004</v>
      </c>
    </row>
    <row r="29" spans="1:8" ht="18.75" x14ac:dyDescent="0.3">
      <c r="A29" t="s">
        <v>44</v>
      </c>
      <c r="B29" t="s">
        <v>45</v>
      </c>
      <c r="C29">
        <v>19613</v>
      </c>
      <c r="D29">
        <v>0</v>
      </c>
      <c r="E29">
        <v>1</v>
      </c>
      <c r="F29">
        <f t="shared" si="0"/>
        <v>1</v>
      </c>
      <c r="G29" s="2">
        <f t="shared" si="1"/>
        <v>25</v>
      </c>
    </row>
    <row r="30" spans="1:8" ht="18.75" x14ac:dyDescent="0.3">
      <c r="A30" t="s">
        <v>46</v>
      </c>
      <c r="B30">
        <v>1107713258</v>
      </c>
      <c r="C30">
        <v>19611</v>
      </c>
      <c r="D30">
        <v>0</v>
      </c>
      <c r="E30">
        <v>2</v>
      </c>
      <c r="F30">
        <f t="shared" si="0"/>
        <v>2</v>
      </c>
      <c r="G30" s="2">
        <f t="shared" si="1"/>
        <v>50</v>
      </c>
    </row>
    <row r="31" spans="1:8" ht="18.75" x14ac:dyDescent="0.3">
      <c r="A31" t="s">
        <v>47</v>
      </c>
      <c r="B31" t="s">
        <v>48</v>
      </c>
      <c r="C31">
        <v>19612</v>
      </c>
      <c r="D31">
        <v>2</v>
      </c>
      <c r="E31">
        <v>2</v>
      </c>
      <c r="F31">
        <f t="shared" si="0"/>
        <v>0</v>
      </c>
      <c r="G31" s="2">
        <f t="shared" si="1"/>
        <v>0</v>
      </c>
    </row>
    <row r="32" spans="1:8" ht="18.75" x14ac:dyDescent="0.3">
      <c r="A32" t="s">
        <v>49</v>
      </c>
      <c r="B32" t="s">
        <v>50</v>
      </c>
      <c r="C32">
        <v>19848</v>
      </c>
      <c r="D32">
        <v>52</v>
      </c>
      <c r="E32">
        <v>195</v>
      </c>
      <c r="F32">
        <f t="shared" si="0"/>
        <v>143</v>
      </c>
      <c r="G32" s="2">
        <f t="shared" si="1"/>
        <v>3575</v>
      </c>
      <c r="H32">
        <v>2310020056</v>
      </c>
    </row>
    <row r="33" spans="1:8" ht="18.75" x14ac:dyDescent="0.3">
      <c r="A33" t="s">
        <v>51</v>
      </c>
      <c r="B33">
        <v>20200430</v>
      </c>
      <c r="C33">
        <v>19632</v>
      </c>
      <c r="D33">
        <v>53</v>
      </c>
      <c r="E33">
        <v>85</v>
      </c>
      <c r="F33">
        <f t="shared" si="0"/>
        <v>32</v>
      </c>
      <c r="G33" s="2">
        <f t="shared" si="1"/>
        <v>800</v>
      </c>
      <c r="H33">
        <v>2310020014</v>
      </c>
    </row>
    <row r="34" spans="1:8" ht="18.75" x14ac:dyDescent="0.3">
      <c r="A34" t="s">
        <v>52</v>
      </c>
      <c r="B34" t="s">
        <v>53</v>
      </c>
      <c r="C34">
        <v>19846</v>
      </c>
      <c r="D34">
        <v>9</v>
      </c>
      <c r="E34">
        <v>9</v>
      </c>
      <c r="F34">
        <f t="shared" si="0"/>
        <v>0</v>
      </c>
      <c r="G34" s="2">
        <f t="shared" si="1"/>
        <v>0</v>
      </c>
    </row>
    <row r="35" spans="1:8" ht="18.75" x14ac:dyDescent="0.3">
      <c r="A35" t="s">
        <v>54</v>
      </c>
      <c r="B35" t="s">
        <v>55</v>
      </c>
      <c r="C35">
        <v>19636</v>
      </c>
      <c r="D35">
        <v>1</v>
      </c>
      <c r="E35">
        <v>23</v>
      </c>
      <c r="F35">
        <f t="shared" si="0"/>
        <v>22</v>
      </c>
      <c r="G35" s="2">
        <f t="shared" si="1"/>
        <v>550</v>
      </c>
      <c r="H35">
        <v>2310020054</v>
      </c>
    </row>
    <row r="36" spans="1:8" ht="18.75" x14ac:dyDescent="0.3">
      <c r="A36" t="s">
        <v>56</v>
      </c>
      <c r="F36">
        <f t="shared" si="0"/>
        <v>0</v>
      </c>
      <c r="G36" s="2">
        <f t="shared" si="1"/>
        <v>0</v>
      </c>
    </row>
    <row r="37" spans="1:8" ht="18.75" x14ac:dyDescent="0.3">
      <c r="A37" t="s">
        <v>57</v>
      </c>
      <c r="B37" t="s">
        <v>58</v>
      </c>
      <c r="C37">
        <v>19844</v>
      </c>
      <c r="D37">
        <v>2</v>
      </c>
      <c r="E37">
        <v>12</v>
      </c>
      <c r="F37">
        <f t="shared" si="0"/>
        <v>10</v>
      </c>
      <c r="G37" s="2">
        <f t="shared" si="1"/>
        <v>250</v>
      </c>
      <c r="H37">
        <v>2310020036</v>
      </c>
    </row>
    <row r="38" spans="1:8" ht="18.75" x14ac:dyDescent="0.3">
      <c r="A38" t="s">
        <v>59</v>
      </c>
      <c r="B38" t="s">
        <v>60</v>
      </c>
      <c r="C38">
        <v>19617</v>
      </c>
      <c r="D38">
        <v>0</v>
      </c>
      <c r="E38">
        <v>0</v>
      </c>
      <c r="F38">
        <f t="shared" si="0"/>
        <v>0</v>
      </c>
      <c r="G38" s="2">
        <f t="shared" si="1"/>
        <v>0</v>
      </c>
    </row>
    <row r="39" spans="1:8" ht="18.75" x14ac:dyDescent="0.3">
      <c r="G39" s="2"/>
    </row>
    <row r="40" spans="1:8" ht="18.75" x14ac:dyDescent="0.3">
      <c r="A40" t="s">
        <v>61</v>
      </c>
      <c r="D40">
        <f>SUM(D4:D38)</f>
        <v>856</v>
      </c>
      <c r="E40">
        <f>SUM(E4:E38)</f>
        <v>1610</v>
      </c>
      <c r="F40">
        <f t="shared" si="0"/>
        <v>754</v>
      </c>
      <c r="G40" s="2">
        <f t="shared" si="1"/>
        <v>18850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2019-07-18T06:01:06Z</cp:lastPrinted>
  <dcterms:created xsi:type="dcterms:W3CDTF">2019-07-08T15:44:30Z</dcterms:created>
  <dcterms:modified xsi:type="dcterms:W3CDTF">2019-07-18T06:04:50Z</dcterms:modified>
</cp:coreProperties>
</file>