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03E0F63C-99E5-4E86-954C-4BEC8369B61B}" xr6:coauthVersionLast="47" xr6:coauthVersionMax="47" xr10:uidLastSave="{00000000-0000-0000-0000-000000000000}"/>
  <bookViews>
    <workbookView xWindow="1080" yWindow="1080" windowWidth="18105" windowHeight="13290" xr2:uid="{35A85F4D-01F6-472B-A9CE-05985D91AA43}"/>
  </bookViews>
  <sheets>
    <sheet name="Lis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F13" i="1" l="1"/>
  <c r="F9" i="1"/>
  <c r="F10" i="1"/>
  <c r="G10" i="1" s="1"/>
  <c r="F11" i="1"/>
  <c r="F12" i="1"/>
  <c r="F14" i="1"/>
  <c r="F15" i="1"/>
  <c r="F17" i="1"/>
  <c r="G17" i="1" s="1"/>
  <c r="F18" i="1"/>
  <c r="F19" i="1"/>
  <c r="G19" i="1" s="1"/>
  <c r="F20" i="1"/>
  <c r="F21" i="1"/>
  <c r="F22" i="1"/>
  <c r="F23" i="1"/>
  <c r="F24" i="1"/>
  <c r="F25" i="1"/>
  <c r="F26" i="1"/>
  <c r="F27" i="1"/>
  <c r="G27" i="1" s="1"/>
  <c r="F28" i="1"/>
  <c r="F29" i="1"/>
  <c r="G29" i="1" s="1"/>
  <c r="F30" i="1"/>
  <c r="F31" i="1"/>
  <c r="F32" i="1"/>
  <c r="F33" i="1"/>
  <c r="F34" i="1"/>
  <c r="F35" i="1"/>
  <c r="F36" i="1"/>
  <c r="G36" i="1" s="1"/>
  <c r="F37" i="1"/>
  <c r="F38" i="1"/>
  <c r="F39" i="1"/>
  <c r="G39" i="1" s="1"/>
  <c r="F40" i="1"/>
  <c r="F41" i="1"/>
  <c r="G41" i="1" s="1"/>
  <c r="F42" i="1"/>
  <c r="F43" i="1"/>
  <c r="G43" i="1" s="1"/>
  <c r="F44" i="1"/>
  <c r="F45" i="1"/>
  <c r="F46" i="1"/>
  <c r="F47" i="1"/>
  <c r="F8" i="1"/>
  <c r="F50" i="1"/>
  <c r="C49" i="1"/>
  <c r="B49" i="1"/>
  <c r="F48" i="1"/>
  <c r="G48" i="1" s="1"/>
  <c r="G47" i="1"/>
  <c r="G46" i="1"/>
  <c r="G45" i="1"/>
  <c r="G44" i="1"/>
  <c r="G42" i="1"/>
  <c r="G40" i="1"/>
  <c r="G38" i="1"/>
  <c r="G35" i="1"/>
  <c r="G34" i="1"/>
  <c r="G33" i="1"/>
  <c r="G32" i="1"/>
  <c r="G31" i="1"/>
  <c r="G30" i="1"/>
  <c r="G26" i="1"/>
  <c r="G25" i="1"/>
  <c r="G24" i="1"/>
  <c r="G23" i="1"/>
  <c r="G22" i="1"/>
  <c r="G21" i="1"/>
  <c r="G20" i="1"/>
  <c r="G18" i="1"/>
  <c r="G16" i="1"/>
  <c r="G15" i="1"/>
  <c r="G14" i="1"/>
  <c r="G13" i="1"/>
  <c r="G12" i="1"/>
  <c r="G11" i="1"/>
  <c r="G9" i="1"/>
  <c r="G8" i="1"/>
  <c r="F49" i="1" l="1"/>
  <c r="G49" i="1" s="1"/>
</calcChain>
</file>

<file path=xl/sharedStrings.xml><?xml version="1.0" encoding="utf-8"?>
<sst xmlns="http://schemas.openxmlformats.org/spreadsheetml/2006/main" count="53" uniqueCount="52">
  <si>
    <t>PŘÍJMENÍ</t>
  </si>
  <si>
    <t>STAV 6/2023</t>
  </si>
  <si>
    <t>STAV 12/2023</t>
  </si>
  <si>
    <t>STAV 6/2024</t>
  </si>
  <si>
    <t>SPOTŘEBA</t>
  </si>
  <si>
    <t>ČÁSTKA K ÚHRADĚ</t>
  </si>
  <si>
    <t>Variabilní symbol</t>
  </si>
  <si>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</si>
  <si>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</si>
  <si>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</si>
  <si>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</si>
  <si>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</si>
  <si>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</si>
  <si>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</si>
  <si>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</si>
  <si>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</si>
  <si>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</si>
  <si>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</si>
  <si>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</si>
  <si>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</t>
  </si>
  <si>
    <t>Jakubec Z</t>
  </si>
  <si>
    <t>Junková</t>
  </si>
  <si>
    <t>Junek ml</t>
  </si>
  <si>
    <t>Karban</t>
  </si>
  <si>
    <t>Kopča</t>
  </si>
  <si>
    <t>Kordíková</t>
  </si>
  <si>
    <t>Kotyzová</t>
  </si>
  <si>
    <t>Kratochvílová</t>
  </si>
  <si>
    <t>Žatečka</t>
  </si>
  <si>
    <t>Linhart</t>
  </si>
  <si>
    <t>Linhart nová st.</t>
  </si>
  <si>
    <t>Nechutová</t>
  </si>
  <si>
    <t>Nekvasil</t>
  </si>
  <si>
    <t>Novotný</t>
  </si>
  <si>
    <t>Ortová</t>
  </si>
  <si>
    <t>Mokrá</t>
  </si>
  <si>
    <t>Reitrová</t>
  </si>
  <si>
    <t>Rumlová</t>
  </si>
  <si>
    <t>Rychterová</t>
  </si>
  <si>
    <t>Slánský</t>
  </si>
  <si>
    <t>Sobotka</t>
  </si>
  <si>
    <t>Symonová</t>
  </si>
  <si>
    <t>Šída</t>
  </si>
  <si>
    <t>Štětka</t>
  </si>
  <si>
    <t>Ulrichová</t>
  </si>
  <si>
    <t>Zich</t>
  </si>
  <si>
    <t>celkem</t>
  </si>
  <si>
    <t>stav 11/2024</t>
  </si>
  <si>
    <t>PLHOV 11/2024</t>
  </si>
  <si>
    <t>č.ú.8227541/0100</t>
  </si>
  <si>
    <t xml:space="preserve">Uhrazeno </t>
  </si>
  <si>
    <t>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</si>
</sst>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3" fillId="0" borderId="0" xfId="1" applyFont="1"/>
    <xf numFmtId="0" fontId="4" fillId="0" borderId="0" xfId="0" applyFont="1"/>
    <xf numFmtId="14" fontId="0" fillId="0" borderId="0" xfId="0" applyNumberFormat="1"/>
    <xf numFmtId="44" fontId="0" fillId="0" borderId="0" xfId="1" applyFont="1"/>
    <xf numFmtId="0" fontId="0" fillId="2" borderId="0" xfId="0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26C5-0CE5-4C76-98FD-E5A25B8EBA38}">
  <dimension ref="A4:J50"/>
  <sheetViews>
    <sheetView tabSelected="1" topLeftCell="A24" workbookViewId="0">
      <selection activeCell="G38" sqref="G38"/>
    </sheetView>
  </sheetViews>
  <sheetFormatPr defaultRowHeight="15" x14ac:dyDescent="0.25"/>
  <cols>
    <col min="1" max="1" width="14.5703125" bestFit="1" customWidth="1"/>
    <col min="6" max="6" width="11.140625" customWidth="1"/>
    <col min="7" max="7" width="17.7109375" bestFit="1" customWidth="1"/>
    <col min="8" max="8" width="17.42578125" customWidth="1"/>
    <col min="9" max="9" width="11.42578125" customWidth="1"/>
    <col min="10" max="10" width="13.140625" customWidth="1"/>
  </cols>
  <sheetData>
    <row r="4" spans="1:10" ht="23.25" x14ac:dyDescent="0.35">
      <c r="A4" t="s">
        <v>48</v>
      </c>
      <c r="B4" s="1"/>
      <c r="C4" s="1" t="s">
        <v>49</v>
      </c>
      <c r="D4" s="1"/>
      <c r="E4" s="1"/>
    </row>
    <row r="6" spans="1:10" ht="30" x14ac:dyDescent="0.25">
      <c r="A6" t="s">
        <v>0</v>
      </c>
      <c r="B6" s="2" t="s">
        <v>1</v>
      </c>
      <c r="C6" s="2" t="s">
        <v>2</v>
      </c>
      <c r="D6" s="2" t="s">
        <v>3</v>
      </c>
      <c r="E6" s="2" t="s">
        <v>47</v>
      </c>
      <c r="F6" s="2" t="s">
        <v>4</v>
      </c>
      <c r="G6" s="2" t="s">
        <v>5</v>
      </c>
      <c r="H6" s="2" t="s">
        <v>6</v>
      </c>
      <c r="I6" s="2" t="s">
        <v>50</v>
      </c>
      <c r="J6" s="2" t="s">
        <v>51</v>
      </c>
    </row>
    <row r="7" spans="1:10" x14ac:dyDescent="0.25">
      <c r="B7" s="2"/>
      <c r="C7" s="2"/>
      <c r="D7" s="2"/>
      <c r="E7" s="2"/>
      <c r="F7" s="2"/>
      <c r="G7" s="2"/>
      <c r="H7" s="2"/>
    </row>
    <row r="8" spans="1:10" ht="18.75" x14ac:dyDescent="0.3">
      <c r="A8" t="s">
        <v>7</v>
      </c>
      <c r="B8">
        <v>141</v>
      </c>
      <c r="C8">
        <v>156</v>
      </c>
      <c r="D8">
        <v>168</v>
      </c>
      <c r="E8">
        <v>187</v>
      </c>
      <c r="F8">
        <f>SUM(E8-D8)</f>
        <v>19</v>
      </c>
      <c r="G8" s="3">
        <f t="shared" ref="G8:G49" si="0">SUM(F8*30)</f>
        <v>570</v>
      </c>
      <c r="H8">
        <v>2310020001</v>
      </c>
      <c r="I8" s="5">
        <v>45656</v>
      </c>
      <c r="J8" s="7">
        <v>570</v>
      </c>
    </row>
    <row r="9" spans="1:10" ht="18.75" x14ac:dyDescent="0.3">
      <c r="A9" t="s">
        <v>8</v>
      </c>
      <c r="B9">
        <v>299</v>
      </c>
      <c r="C9">
        <v>326</v>
      </c>
      <c r="D9">
        <v>363</v>
      </c>
      <c r="E9">
        <v>395</v>
      </c>
      <c r="F9">
        <f t="shared" ref="F9:F47" si="1">SUM(E9-D9)</f>
        <v>32</v>
      </c>
      <c r="G9" s="3">
        <f t="shared" si="0"/>
        <v>960</v>
      </c>
      <c r="H9">
        <v>2310020015</v>
      </c>
      <c r="I9" s="5">
        <v>45645</v>
      </c>
      <c r="J9" s="7">
        <v>960</v>
      </c>
    </row>
    <row r="10" spans="1:10" ht="18.75" x14ac:dyDescent="0.3">
      <c r="A10" t="s">
        <v>9</v>
      </c>
      <c r="B10">
        <v>108</v>
      </c>
      <c r="C10">
        <v>110</v>
      </c>
      <c r="D10">
        <v>111</v>
      </c>
      <c r="E10">
        <v>114</v>
      </c>
      <c r="F10">
        <f t="shared" si="1"/>
        <v>3</v>
      </c>
      <c r="G10" s="3">
        <f t="shared" si="0"/>
        <v>90</v>
      </c>
      <c r="H10">
        <v>2310020003</v>
      </c>
    </row>
    <row r="11" spans="1:10" ht="18.75" x14ac:dyDescent="0.3">
      <c r="A11" t="s">
        <v>10</v>
      </c>
      <c r="F11">
        <f t="shared" si="1"/>
        <v>0</v>
      </c>
      <c r="G11" s="3">
        <f t="shared" si="0"/>
        <v>0</v>
      </c>
    </row>
    <row r="12" spans="1:10" ht="18.75" x14ac:dyDescent="0.3">
      <c r="A12" t="s">
        <v>11</v>
      </c>
      <c r="B12">
        <v>115</v>
      </c>
      <c r="C12">
        <v>123</v>
      </c>
      <c r="D12">
        <v>134</v>
      </c>
      <c r="E12">
        <v>167</v>
      </c>
      <c r="F12">
        <f t="shared" si="1"/>
        <v>33</v>
      </c>
      <c r="G12" s="3">
        <f t="shared" si="0"/>
        <v>990</v>
      </c>
      <c r="H12">
        <v>2310020060</v>
      </c>
      <c r="I12" s="5">
        <v>45653</v>
      </c>
      <c r="J12" s="7">
        <v>990</v>
      </c>
    </row>
    <row r="13" spans="1:10" ht="18.75" x14ac:dyDescent="0.3">
      <c r="A13" t="s">
        <v>12</v>
      </c>
      <c r="B13">
        <v>47</v>
      </c>
      <c r="C13">
        <v>53</v>
      </c>
      <c r="D13" s="4">
        <v>53</v>
      </c>
      <c r="E13" s="4">
        <v>59</v>
      </c>
      <c r="F13">
        <f t="shared" si="1"/>
        <v>6</v>
      </c>
      <c r="G13" s="3">
        <f t="shared" si="0"/>
        <v>180</v>
      </c>
      <c r="H13">
        <v>2310020043</v>
      </c>
      <c r="I13" s="5">
        <v>45638</v>
      </c>
      <c r="J13" s="7">
        <v>180</v>
      </c>
    </row>
    <row r="14" spans="1:10" ht="18.75" x14ac:dyDescent="0.3">
      <c r="A14" t="s">
        <v>13</v>
      </c>
      <c r="F14">
        <f t="shared" si="1"/>
        <v>0</v>
      </c>
      <c r="G14" s="3">
        <f t="shared" si="0"/>
        <v>0</v>
      </c>
    </row>
    <row r="15" spans="1:10" ht="18.75" x14ac:dyDescent="0.3">
      <c r="A15" t="s">
        <v>14</v>
      </c>
      <c r="F15">
        <f t="shared" si="1"/>
        <v>0</v>
      </c>
      <c r="G15" s="3">
        <f t="shared" si="0"/>
        <v>0</v>
      </c>
    </row>
    <row r="16" spans="1:10" ht="18.75" x14ac:dyDescent="0.3">
      <c r="A16" t="s">
        <v>15</v>
      </c>
      <c r="B16">
        <v>33</v>
      </c>
      <c r="C16">
        <v>33</v>
      </c>
      <c r="D16">
        <v>33</v>
      </c>
      <c r="E16">
        <v>33</v>
      </c>
      <c r="F16">
        <v>0</v>
      </c>
      <c r="G16" s="3">
        <f t="shared" si="0"/>
        <v>0</v>
      </c>
      <c r="H16">
        <v>2310020053</v>
      </c>
    </row>
    <row r="17" spans="1:10" ht="18.75" x14ac:dyDescent="0.3">
      <c r="A17" t="s">
        <v>16</v>
      </c>
      <c r="B17">
        <v>60</v>
      </c>
      <c r="C17">
        <v>60</v>
      </c>
      <c r="D17">
        <v>60</v>
      </c>
      <c r="E17">
        <v>72</v>
      </c>
      <c r="F17">
        <f t="shared" si="1"/>
        <v>12</v>
      </c>
      <c r="G17" s="3">
        <f t="shared" si="0"/>
        <v>360</v>
      </c>
      <c r="H17">
        <v>2310020032</v>
      </c>
    </row>
    <row r="18" spans="1:10" ht="18.75" x14ac:dyDescent="0.3">
      <c r="A18" t="s">
        <v>17</v>
      </c>
      <c r="F18">
        <f t="shared" si="1"/>
        <v>0</v>
      </c>
      <c r="G18" s="3">
        <f t="shared" si="0"/>
        <v>0</v>
      </c>
    </row>
    <row r="19" spans="1:10" ht="18.75" x14ac:dyDescent="0.3">
      <c r="A19" t="s">
        <v>18</v>
      </c>
      <c r="B19">
        <v>40</v>
      </c>
      <c r="C19">
        <v>44</v>
      </c>
      <c r="D19">
        <v>45</v>
      </c>
      <c r="E19">
        <v>49</v>
      </c>
      <c r="F19">
        <f t="shared" si="1"/>
        <v>4</v>
      </c>
      <c r="G19" s="3">
        <f t="shared" si="0"/>
        <v>120</v>
      </c>
      <c r="H19">
        <v>2310020024</v>
      </c>
    </row>
    <row r="20" spans="1:10" ht="18.75" x14ac:dyDescent="0.3">
      <c r="A20" t="s">
        <v>19</v>
      </c>
      <c r="B20">
        <v>94</v>
      </c>
      <c r="C20">
        <v>94</v>
      </c>
      <c r="D20">
        <v>110</v>
      </c>
      <c r="E20">
        <v>119</v>
      </c>
      <c r="F20">
        <f t="shared" si="1"/>
        <v>9</v>
      </c>
      <c r="G20" s="3">
        <f t="shared" si="0"/>
        <v>270</v>
      </c>
      <c r="H20">
        <v>2310020009</v>
      </c>
    </row>
    <row r="21" spans="1:10" ht="18.75" x14ac:dyDescent="0.3">
      <c r="A21" t="s">
        <v>20</v>
      </c>
      <c r="B21">
        <v>95</v>
      </c>
      <c r="C21">
        <v>101</v>
      </c>
      <c r="D21">
        <v>117</v>
      </c>
      <c r="E21">
        <v>121</v>
      </c>
      <c r="F21">
        <f t="shared" si="1"/>
        <v>4</v>
      </c>
      <c r="G21" s="3">
        <f t="shared" si="0"/>
        <v>120</v>
      </c>
      <c r="H21">
        <v>2310020061</v>
      </c>
    </row>
    <row r="22" spans="1:10" ht="18.75" x14ac:dyDescent="0.3">
      <c r="A22" t="s">
        <v>21</v>
      </c>
      <c r="B22">
        <v>762</v>
      </c>
      <c r="C22">
        <v>791</v>
      </c>
      <c r="D22">
        <v>826</v>
      </c>
      <c r="E22">
        <v>858</v>
      </c>
      <c r="F22">
        <f t="shared" si="1"/>
        <v>32</v>
      </c>
      <c r="G22" s="3">
        <f t="shared" si="0"/>
        <v>960</v>
      </c>
      <c r="H22">
        <v>2310020016</v>
      </c>
    </row>
    <row r="23" spans="1:10" ht="18.75" x14ac:dyDescent="0.3">
      <c r="A23" t="s">
        <v>22</v>
      </c>
      <c r="B23">
        <v>211</v>
      </c>
      <c r="C23">
        <v>252</v>
      </c>
      <c r="D23">
        <v>319</v>
      </c>
      <c r="E23">
        <v>369</v>
      </c>
      <c r="F23">
        <f t="shared" si="1"/>
        <v>50</v>
      </c>
      <c r="G23" s="3">
        <f t="shared" si="0"/>
        <v>1500</v>
      </c>
      <c r="H23">
        <v>2310021058</v>
      </c>
    </row>
    <row r="24" spans="1:10" ht="18.75" x14ac:dyDescent="0.3">
      <c r="A24" t="s">
        <v>23</v>
      </c>
      <c r="B24">
        <v>893</v>
      </c>
      <c r="C24">
        <v>964</v>
      </c>
      <c r="D24">
        <v>1074</v>
      </c>
      <c r="E24">
        <v>1145</v>
      </c>
      <c r="F24">
        <f t="shared" si="1"/>
        <v>71</v>
      </c>
      <c r="G24" s="3">
        <f t="shared" si="0"/>
        <v>2130</v>
      </c>
      <c r="H24">
        <v>2310020049</v>
      </c>
      <c r="I24" s="5">
        <v>45638</v>
      </c>
      <c r="J24" s="7">
        <v>2130</v>
      </c>
    </row>
    <row r="25" spans="1:10" ht="18.75" x14ac:dyDescent="0.3">
      <c r="A25" t="s">
        <v>24</v>
      </c>
      <c r="B25">
        <v>486</v>
      </c>
      <c r="C25">
        <v>529</v>
      </c>
      <c r="D25">
        <v>584</v>
      </c>
      <c r="E25">
        <v>627</v>
      </c>
      <c r="F25">
        <f t="shared" si="1"/>
        <v>43</v>
      </c>
      <c r="G25" s="3">
        <f t="shared" si="0"/>
        <v>1290</v>
      </c>
      <c r="H25">
        <v>2310020060</v>
      </c>
    </row>
    <row r="26" spans="1:10" ht="18.75" x14ac:dyDescent="0.3">
      <c r="A26" t="s">
        <v>25</v>
      </c>
      <c r="B26">
        <v>445</v>
      </c>
      <c r="C26">
        <v>457</v>
      </c>
      <c r="D26">
        <v>475</v>
      </c>
      <c r="E26">
        <v>489</v>
      </c>
      <c r="F26">
        <f t="shared" si="1"/>
        <v>14</v>
      </c>
      <c r="G26" s="3">
        <f t="shared" si="0"/>
        <v>420</v>
      </c>
      <c r="H26">
        <v>2310020044</v>
      </c>
      <c r="I26" s="5">
        <v>45635</v>
      </c>
      <c r="J26">
        <v>420</v>
      </c>
    </row>
    <row r="27" spans="1:10" ht="18.75" x14ac:dyDescent="0.3">
      <c r="A27" t="s">
        <v>26</v>
      </c>
      <c r="B27">
        <v>220</v>
      </c>
      <c r="C27">
        <v>248</v>
      </c>
      <c r="D27" s="4">
        <v>248</v>
      </c>
      <c r="E27" s="4">
        <v>283</v>
      </c>
      <c r="F27">
        <f t="shared" si="1"/>
        <v>35</v>
      </c>
      <c r="G27" s="3">
        <f t="shared" si="0"/>
        <v>1050</v>
      </c>
      <c r="H27">
        <v>2310020020</v>
      </c>
      <c r="I27" s="5">
        <v>45656</v>
      </c>
      <c r="J27" s="7">
        <v>1050</v>
      </c>
    </row>
    <row r="28" spans="1:10" ht="18.75" x14ac:dyDescent="0.3">
      <c r="A28" t="s">
        <v>27</v>
      </c>
      <c r="B28">
        <v>2</v>
      </c>
      <c r="C28">
        <v>2</v>
      </c>
      <c r="D28">
        <v>2</v>
      </c>
      <c r="E28">
        <v>2</v>
      </c>
      <c r="F28">
        <f t="shared" si="1"/>
        <v>0</v>
      </c>
      <c r="G28" s="3">
        <v>50</v>
      </c>
      <c r="H28">
        <v>2310020100</v>
      </c>
    </row>
    <row r="29" spans="1:10" ht="18.75" x14ac:dyDescent="0.3">
      <c r="A29" t="s">
        <v>28</v>
      </c>
      <c r="B29">
        <v>2</v>
      </c>
      <c r="C29">
        <v>2</v>
      </c>
      <c r="D29">
        <v>2</v>
      </c>
      <c r="E29">
        <v>2</v>
      </c>
      <c r="F29">
        <f t="shared" si="1"/>
        <v>0</v>
      </c>
      <c r="G29" s="3">
        <f t="shared" si="0"/>
        <v>0</v>
      </c>
      <c r="H29">
        <v>2310020101</v>
      </c>
    </row>
    <row r="30" spans="1:10" ht="18.75" x14ac:dyDescent="0.3">
      <c r="A30" t="s">
        <v>29</v>
      </c>
      <c r="B30">
        <v>666</v>
      </c>
      <c r="C30">
        <v>668</v>
      </c>
      <c r="D30">
        <v>672</v>
      </c>
      <c r="E30">
        <v>684</v>
      </c>
      <c r="F30">
        <f t="shared" si="1"/>
        <v>12</v>
      </c>
      <c r="G30" s="3">
        <f t="shared" si="0"/>
        <v>360</v>
      </c>
      <c r="H30">
        <v>2310020055</v>
      </c>
      <c r="I30" s="5">
        <v>45656</v>
      </c>
      <c r="J30" s="7">
        <v>360</v>
      </c>
    </row>
    <row r="31" spans="1:10" ht="18.75" x14ac:dyDescent="0.3">
      <c r="A31" t="s">
        <v>30</v>
      </c>
      <c r="B31">
        <v>19</v>
      </c>
      <c r="C31">
        <v>76</v>
      </c>
      <c r="D31">
        <v>152</v>
      </c>
      <c r="E31">
        <v>207</v>
      </c>
      <c r="F31">
        <f t="shared" si="1"/>
        <v>55</v>
      </c>
      <c r="G31" s="3">
        <f t="shared" si="0"/>
        <v>1650</v>
      </c>
      <c r="I31" s="5">
        <v>45657</v>
      </c>
      <c r="J31" s="7">
        <v>1650</v>
      </c>
    </row>
    <row r="32" spans="1:10" ht="18.75" x14ac:dyDescent="0.3">
      <c r="A32" t="s">
        <v>31</v>
      </c>
      <c r="B32">
        <v>14</v>
      </c>
      <c r="C32">
        <v>14</v>
      </c>
      <c r="D32">
        <v>22</v>
      </c>
      <c r="E32">
        <v>27</v>
      </c>
      <c r="F32">
        <f t="shared" si="1"/>
        <v>5</v>
      </c>
      <c r="G32" s="3">
        <f t="shared" si="0"/>
        <v>150</v>
      </c>
      <c r="H32">
        <v>2310020005</v>
      </c>
    </row>
    <row r="33" spans="1:10" ht="18.75" x14ac:dyDescent="0.3">
      <c r="A33" t="s">
        <v>32</v>
      </c>
      <c r="B33">
        <v>691</v>
      </c>
      <c r="C33">
        <v>785</v>
      </c>
      <c r="D33">
        <v>824</v>
      </c>
      <c r="E33">
        <v>898</v>
      </c>
      <c r="F33">
        <f t="shared" si="1"/>
        <v>74</v>
      </c>
      <c r="G33" s="3">
        <f t="shared" si="0"/>
        <v>2220</v>
      </c>
      <c r="H33">
        <v>2310020051</v>
      </c>
      <c r="I33" s="5">
        <v>45644</v>
      </c>
      <c r="J33" s="7">
        <v>2220</v>
      </c>
    </row>
    <row r="34" spans="1:10" ht="18.75" x14ac:dyDescent="0.3">
      <c r="A34" t="s">
        <v>33</v>
      </c>
      <c r="B34">
        <v>147</v>
      </c>
      <c r="C34">
        <v>162</v>
      </c>
      <c r="D34">
        <v>163</v>
      </c>
      <c r="E34">
        <v>172</v>
      </c>
      <c r="F34">
        <f t="shared" si="1"/>
        <v>9</v>
      </c>
      <c r="G34" s="3">
        <f t="shared" si="0"/>
        <v>270</v>
      </c>
      <c r="H34">
        <v>2310020004</v>
      </c>
      <c r="I34" s="5">
        <v>45649</v>
      </c>
      <c r="J34" s="7">
        <v>270</v>
      </c>
    </row>
    <row r="35" spans="1:10" ht="18.75" x14ac:dyDescent="0.3">
      <c r="A35" t="s">
        <v>34</v>
      </c>
      <c r="B35">
        <v>5</v>
      </c>
      <c r="C35">
        <v>5</v>
      </c>
      <c r="D35">
        <v>5</v>
      </c>
      <c r="E35">
        <v>7</v>
      </c>
      <c r="F35">
        <f t="shared" si="1"/>
        <v>2</v>
      </c>
      <c r="G35" s="3">
        <f t="shared" si="0"/>
        <v>60</v>
      </c>
      <c r="H35">
        <v>2310020011</v>
      </c>
    </row>
    <row r="36" spans="1:10" ht="18.75" x14ac:dyDescent="0.3">
      <c r="A36" t="s">
        <v>35</v>
      </c>
      <c r="B36">
        <v>128</v>
      </c>
      <c r="C36">
        <v>167</v>
      </c>
      <c r="D36">
        <v>187</v>
      </c>
      <c r="E36">
        <v>223</v>
      </c>
      <c r="F36">
        <f t="shared" si="1"/>
        <v>36</v>
      </c>
      <c r="G36" s="3">
        <f t="shared" si="0"/>
        <v>1080</v>
      </c>
      <c r="H36">
        <v>2310020022</v>
      </c>
      <c r="I36" s="5">
        <v>45644</v>
      </c>
      <c r="J36" s="7">
        <v>1080</v>
      </c>
    </row>
    <row r="37" spans="1:10" ht="18.75" x14ac:dyDescent="0.3">
      <c r="A37" t="s">
        <v>36</v>
      </c>
      <c r="B37">
        <v>9</v>
      </c>
      <c r="C37">
        <v>10</v>
      </c>
      <c r="D37">
        <v>10</v>
      </c>
      <c r="E37">
        <v>12</v>
      </c>
      <c r="F37">
        <f t="shared" si="1"/>
        <v>2</v>
      </c>
      <c r="G37" s="3">
        <v>115</v>
      </c>
      <c r="H37">
        <v>2310020010</v>
      </c>
    </row>
    <row r="38" spans="1:10" ht="18.75" x14ac:dyDescent="0.3">
      <c r="A38" t="s">
        <v>37</v>
      </c>
      <c r="B38">
        <v>900</v>
      </c>
      <c r="C38">
        <v>970</v>
      </c>
      <c r="D38">
        <v>1094</v>
      </c>
      <c r="E38">
        <v>1184</v>
      </c>
      <c r="F38">
        <f t="shared" si="1"/>
        <v>90</v>
      </c>
      <c r="G38" s="3">
        <f t="shared" si="0"/>
        <v>2700</v>
      </c>
      <c r="H38">
        <v>2310020056</v>
      </c>
    </row>
    <row r="39" spans="1:10" ht="18.75" x14ac:dyDescent="0.3">
      <c r="A39" t="s">
        <v>38</v>
      </c>
      <c r="B39">
        <v>512</v>
      </c>
      <c r="C39">
        <v>541</v>
      </c>
      <c r="D39">
        <v>583</v>
      </c>
      <c r="E39">
        <v>619</v>
      </c>
      <c r="F39">
        <f t="shared" si="1"/>
        <v>36</v>
      </c>
      <c r="G39" s="3">
        <f t="shared" si="0"/>
        <v>1080</v>
      </c>
      <c r="H39">
        <v>2310020014</v>
      </c>
      <c r="I39" s="5">
        <v>45643</v>
      </c>
      <c r="J39" s="7">
        <v>1080</v>
      </c>
    </row>
    <row r="40" spans="1:10" ht="18.75" x14ac:dyDescent="0.3">
      <c r="A40" t="s">
        <v>39</v>
      </c>
      <c r="B40">
        <v>22</v>
      </c>
      <c r="C40">
        <v>29</v>
      </c>
      <c r="D40">
        <v>29</v>
      </c>
      <c r="E40">
        <v>33</v>
      </c>
      <c r="F40">
        <f t="shared" si="1"/>
        <v>4</v>
      </c>
      <c r="G40" s="3">
        <f t="shared" si="0"/>
        <v>120</v>
      </c>
      <c r="H40">
        <v>2310020017</v>
      </c>
      <c r="I40" s="5">
        <v>45642</v>
      </c>
      <c r="J40" s="7">
        <v>120</v>
      </c>
    </row>
    <row r="41" spans="1:10" ht="18.75" x14ac:dyDescent="0.3">
      <c r="A41" t="s">
        <v>40</v>
      </c>
      <c r="C41">
        <v>10</v>
      </c>
      <c r="D41">
        <v>36</v>
      </c>
      <c r="E41">
        <v>47</v>
      </c>
      <c r="F41">
        <f t="shared" si="1"/>
        <v>11</v>
      </c>
      <c r="G41" s="3">
        <f t="shared" si="0"/>
        <v>330</v>
      </c>
      <c r="H41">
        <v>2310020101</v>
      </c>
    </row>
    <row r="42" spans="1:10" ht="18.75" x14ac:dyDescent="0.3">
      <c r="A42" t="s">
        <v>41</v>
      </c>
      <c r="B42">
        <v>112</v>
      </c>
      <c r="C42">
        <v>112</v>
      </c>
      <c r="D42" s="4">
        <v>112</v>
      </c>
      <c r="E42" s="4">
        <v>114</v>
      </c>
      <c r="F42">
        <f t="shared" si="1"/>
        <v>2</v>
      </c>
      <c r="G42" s="3">
        <f t="shared" si="0"/>
        <v>60</v>
      </c>
      <c r="H42">
        <v>2310020054</v>
      </c>
    </row>
    <row r="43" spans="1:10" ht="18.75" x14ac:dyDescent="0.3">
      <c r="A43" t="s">
        <v>41</v>
      </c>
      <c r="B43">
        <v>7</v>
      </c>
      <c r="C43">
        <v>7</v>
      </c>
      <c r="D43">
        <v>7</v>
      </c>
      <c r="E43">
        <v>7</v>
      </c>
      <c r="F43">
        <f t="shared" si="1"/>
        <v>0</v>
      </c>
      <c r="G43" s="3">
        <f t="shared" si="0"/>
        <v>0</v>
      </c>
      <c r="H43">
        <v>2310020054</v>
      </c>
    </row>
    <row r="44" spans="1:10" ht="18.75" x14ac:dyDescent="0.3">
      <c r="A44" t="s">
        <v>42</v>
      </c>
      <c r="B44">
        <v>708</v>
      </c>
      <c r="C44">
        <v>795</v>
      </c>
      <c r="D44">
        <v>917</v>
      </c>
      <c r="E44">
        <v>1043</v>
      </c>
      <c r="F44">
        <f t="shared" si="1"/>
        <v>126</v>
      </c>
      <c r="G44" s="3">
        <f t="shared" si="0"/>
        <v>3780</v>
      </c>
      <c r="H44">
        <v>2310020057</v>
      </c>
    </row>
    <row r="45" spans="1:10" ht="18.75" x14ac:dyDescent="0.3">
      <c r="A45" t="s">
        <v>43</v>
      </c>
      <c r="B45">
        <v>177</v>
      </c>
      <c r="C45">
        <v>211</v>
      </c>
      <c r="D45">
        <v>224</v>
      </c>
      <c r="E45">
        <v>246</v>
      </c>
      <c r="F45">
        <f t="shared" si="1"/>
        <v>22</v>
      </c>
      <c r="G45" s="3">
        <f t="shared" si="0"/>
        <v>660</v>
      </c>
      <c r="H45">
        <v>2310020036</v>
      </c>
    </row>
    <row r="46" spans="1:10" ht="18.75" x14ac:dyDescent="0.3">
      <c r="A46" t="s">
        <v>44</v>
      </c>
      <c r="F46">
        <f t="shared" si="1"/>
        <v>0</v>
      </c>
      <c r="G46" s="3">
        <f t="shared" si="0"/>
        <v>0</v>
      </c>
    </row>
    <row r="47" spans="1:10" ht="18.75" x14ac:dyDescent="0.3">
      <c r="A47" t="s">
        <v>45</v>
      </c>
      <c r="B47">
        <v>16</v>
      </c>
      <c r="C47">
        <v>32</v>
      </c>
      <c r="D47">
        <v>69</v>
      </c>
      <c r="E47">
        <v>94</v>
      </c>
      <c r="F47">
        <f t="shared" si="1"/>
        <v>25</v>
      </c>
      <c r="G47" s="3">
        <f t="shared" si="0"/>
        <v>750</v>
      </c>
      <c r="H47">
        <v>2310020072</v>
      </c>
      <c r="I47" s="5">
        <v>45653</v>
      </c>
      <c r="J47" s="7">
        <v>750</v>
      </c>
    </row>
    <row r="48" spans="1:10" ht="18.75" x14ac:dyDescent="0.3">
      <c r="F48">
        <f>SUM(D48-C48)</f>
        <v>0</v>
      </c>
      <c r="G48" s="3">
        <f t="shared" si="0"/>
        <v>0</v>
      </c>
    </row>
    <row r="49" spans="1:10" ht="18.75" x14ac:dyDescent="0.3">
      <c r="A49" t="s">
        <v>46</v>
      </c>
      <c r="B49">
        <f>SUM(B8:B48)</f>
        <v>8186</v>
      </c>
      <c r="C49">
        <f>SUM(C8:C48)</f>
        <v>8939</v>
      </c>
      <c r="F49">
        <f>SUM(F8:F47)</f>
        <v>878</v>
      </c>
      <c r="G49" s="3">
        <f t="shared" si="0"/>
        <v>26340</v>
      </c>
      <c r="J49" s="6">
        <f>SUM(J8:J48)</f>
        <v>13830</v>
      </c>
    </row>
    <row r="50" spans="1:10" x14ac:dyDescent="0.25">
      <c r="F50">
        <f>SUM(C50-B50)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2024-11-28T19:51:37Z</dcterms:created>
  <dcterms:modified xsi:type="dcterms:W3CDTF">2025-02-25T08:17:51Z</dcterms:modified>
</cp:coreProperties>
</file>